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activeTab="0"/>
  </bookViews>
  <sheets>
    <sheet name="Sources" sheetId="1" r:id="rId1"/>
    <sheet name="long descriptions" sheetId="2" r:id="rId2"/>
    <sheet name="decentralization data" sheetId="3" r:id="rId3"/>
    <sheet name="controls" sheetId="4" r:id="rId4"/>
  </sheets>
  <definedNames/>
  <calcPr fullCalcOnLoad="1"/>
</workbook>
</file>

<file path=xl/comments2.xml><?xml version="1.0" encoding="utf-8"?>
<comments xmlns="http://schemas.openxmlformats.org/spreadsheetml/2006/main">
  <authors>
    <author>Daniel Treisman</author>
  </authors>
  <commentList>
    <comment ref="B74" authorId="0">
      <text>
        <r>
          <rPr>
            <b/>
            <sz val="8"/>
            <rFont val="Tahoma"/>
            <family val="0"/>
          </rPr>
          <t>Daniel Treisman:</t>
        </r>
        <r>
          <rPr>
            <sz val="8"/>
            <rFont val="Tahoma"/>
            <family val="0"/>
          </rPr>
          <t xml:space="preserve">
4.5 because eparchies—admin-istrative subdivisions of prefs--exist in some prefs)</t>
        </r>
      </text>
    </comment>
  </commentList>
</comments>
</file>

<file path=xl/comments3.xml><?xml version="1.0" encoding="utf-8"?>
<comments xmlns="http://schemas.openxmlformats.org/spreadsheetml/2006/main">
  <authors>
    <author>Daniel Treisman</author>
  </authors>
  <commentList>
    <comment ref="D4" authorId="0">
      <text>
        <r>
          <rPr>
            <b/>
            <sz val="8"/>
            <rFont val="Tahoma"/>
            <family val="0"/>
          </rPr>
          <t>Daniel Treisman:</t>
        </r>
        <r>
          <rPr>
            <sz val="8"/>
            <rFont val="Tahoma"/>
            <family val="0"/>
          </rPr>
          <t xml:space="preserve">
average 1992, 1998</t>
        </r>
      </text>
    </comment>
    <comment ref="D5" authorId="0">
      <text>
        <r>
          <rPr>
            <b/>
            <sz val="8"/>
            <rFont val="Tahoma"/>
            <family val="0"/>
          </rPr>
          <t>Daniel Treisman:</t>
        </r>
        <r>
          <rPr>
            <sz val="8"/>
            <rFont val="Tahoma"/>
            <family val="0"/>
          </rPr>
          <t xml:space="preserve">
average of 3 estimates</t>
        </r>
      </text>
    </comment>
    <comment ref="D9" authorId="0">
      <text>
        <r>
          <rPr>
            <b/>
            <sz val="8"/>
            <rFont val="Tahoma"/>
            <family val="0"/>
          </rPr>
          <t>Daniel Treisman:</t>
        </r>
        <r>
          <rPr>
            <sz val="8"/>
            <rFont val="Tahoma"/>
            <family val="0"/>
          </rPr>
          <t xml:space="preserve">
average of 1992 and 1997 figures</t>
        </r>
      </text>
    </comment>
    <comment ref="D11" authorId="0">
      <text>
        <r>
          <rPr>
            <b/>
            <sz val="8"/>
            <rFont val="Tahoma"/>
            <family val="0"/>
          </rPr>
          <t>Daniel Treisman:</t>
        </r>
        <r>
          <rPr>
            <sz val="8"/>
            <rFont val="Tahoma"/>
            <family val="0"/>
          </rPr>
          <t xml:space="preserve">
average 1994,1995</t>
        </r>
      </text>
    </comment>
    <comment ref="D14" authorId="0">
      <text>
        <r>
          <rPr>
            <b/>
            <sz val="8"/>
            <rFont val="Tahoma"/>
            <family val="0"/>
          </rPr>
          <t>Daniel Treisman:</t>
        </r>
        <r>
          <rPr>
            <sz val="8"/>
            <rFont val="Tahoma"/>
            <family val="0"/>
          </rPr>
          <t xml:space="preserve">
average of two estimates for rural micro-areas (Unions)</t>
        </r>
      </text>
    </comment>
    <comment ref="D20" authorId="0">
      <text>
        <r>
          <rPr>
            <b/>
            <sz val="8"/>
            <rFont val="Tahoma"/>
            <family val="0"/>
          </rPr>
          <t>Daniel Treisman:</t>
        </r>
        <r>
          <rPr>
            <sz val="8"/>
            <rFont val="Tahoma"/>
            <family val="0"/>
          </rPr>
          <t xml:space="preserve">
average of 2 estimates</t>
        </r>
      </text>
    </comment>
    <comment ref="D25" authorId="0">
      <text>
        <r>
          <rPr>
            <b/>
            <sz val="8"/>
            <rFont val="Tahoma"/>
            <family val="0"/>
          </rPr>
          <t>Daniel Treisman:</t>
        </r>
        <r>
          <rPr>
            <sz val="8"/>
            <rFont val="Tahoma"/>
            <family val="0"/>
          </rPr>
          <t xml:space="preserve">
average 2 estimates</t>
        </r>
      </text>
    </comment>
    <comment ref="D27" authorId="0">
      <text>
        <r>
          <rPr>
            <b/>
            <sz val="8"/>
            <rFont val="Tahoma"/>
            <family val="0"/>
          </rPr>
          <t>Daniel Treisman:</t>
        </r>
        <r>
          <rPr>
            <sz val="8"/>
            <rFont val="Tahoma"/>
            <family val="0"/>
          </rPr>
          <t xml:space="preserve">
average of 2 estimates</t>
        </r>
      </text>
    </comment>
    <comment ref="D30" authorId="0">
      <text>
        <r>
          <rPr>
            <b/>
            <sz val="8"/>
            <rFont val="Tahoma"/>
            <family val="0"/>
          </rPr>
          <t>Daniel Treisman:</t>
        </r>
        <r>
          <rPr>
            <sz val="8"/>
            <rFont val="Tahoma"/>
            <family val="0"/>
          </rPr>
          <t xml:space="preserve">
</t>
        </r>
      </text>
    </comment>
    <comment ref="D31" authorId="0">
      <text>
        <r>
          <rPr>
            <b/>
            <sz val="8"/>
            <rFont val="Tahoma"/>
            <family val="0"/>
          </rPr>
          <t>Daniel Treisman:</t>
        </r>
        <r>
          <rPr>
            <sz val="8"/>
            <rFont val="Tahoma"/>
            <family val="0"/>
          </rPr>
          <t xml:space="preserve">
includes average of 3 estimates of no of communes</t>
        </r>
      </text>
    </comment>
    <comment ref="D37" authorId="0">
      <text>
        <r>
          <rPr>
            <b/>
            <sz val="8"/>
            <rFont val="Tahoma"/>
            <family val="0"/>
          </rPr>
          <t>Daniel Treisman:</t>
        </r>
        <r>
          <rPr>
            <sz val="8"/>
            <rFont val="Tahoma"/>
            <family val="0"/>
          </rPr>
          <t xml:space="preserve">
average of 2 estimates</t>
        </r>
      </text>
    </comment>
    <comment ref="D38" authorId="0">
      <text>
        <r>
          <rPr>
            <b/>
            <sz val="8"/>
            <rFont val="Tahoma"/>
            <family val="0"/>
          </rPr>
          <t>Daniel Treisman:</t>
        </r>
        <r>
          <rPr>
            <sz val="8"/>
            <rFont val="Tahoma"/>
            <family val="0"/>
          </rPr>
          <t xml:space="preserve">
average 1995, 1997</t>
        </r>
      </text>
    </comment>
    <comment ref="D40" authorId="0">
      <text>
        <r>
          <rPr>
            <b/>
            <sz val="8"/>
            <rFont val="Tahoma"/>
            <family val="0"/>
          </rPr>
          <t>Daniel Treisman:</t>
        </r>
        <r>
          <rPr>
            <sz val="8"/>
            <rFont val="Tahoma"/>
            <family val="0"/>
          </rPr>
          <t xml:space="preserve">
total munis + improvement boards + villages 1996</t>
        </r>
      </text>
    </comment>
    <comment ref="D41" authorId="0">
      <text>
        <r>
          <rPr>
            <b/>
            <sz val="8"/>
            <rFont val="Tahoma"/>
            <family val="0"/>
          </rPr>
          <t>Daniel Treisman:</t>
        </r>
        <r>
          <rPr>
            <sz val="8"/>
            <rFont val="Tahoma"/>
            <family val="0"/>
          </rPr>
          <t xml:space="preserve">
average of 1994, 1996, 1999</t>
        </r>
      </text>
    </comment>
    <comment ref="D43" authorId="0">
      <text>
        <r>
          <rPr>
            <b/>
            <sz val="8"/>
            <rFont val="Tahoma"/>
            <family val="0"/>
          </rPr>
          <t>Daniel Treisman:</t>
        </r>
        <r>
          <rPr>
            <sz val="8"/>
            <rFont val="Tahoma"/>
            <family val="0"/>
          </rPr>
          <t xml:space="preserve">
average of 2 estimates</t>
        </r>
      </text>
    </comment>
    <comment ref="D45" authorId="0">
      <text>
        <r>
          <rPr>
            <b/>
            <sz val="8"/>
            <rFont val="Tahoma"/>
            <family val="0"/>
          </rPr>
          <t>Daniel Treisman:</t>
        </r>
        <r>
          <rPr>
            <sz val="8"/>
            <rFont val="Tahoma"/>
            <family val="0"/>
          </rPr>
          <t xml:space="preserve">
average of two estimates, one including the city districts</t>
        </r>
      </text>
    </comment>
    <comment ref="D48" authorId="0">
      <text>
        <r>
          <rPr>
            <b/>
            <sz val="8"/>
            <rFont val="Tahoma"/>
            <family val="0"/>
          </rPr>
          <t>Daniel Treisman:</t>
        </r>
        <r>
          <rPr>
            <sz val="8"/>
            <rFont val="Tahoma"/>
            <family val="0"/>
          </rPr>
          <t xml:space="preserve">
average 1994, 1995</t>
        </r>
      </text>
    </comment>
    <comment ref="D49" authorId="0">
      <text>
        <r>
          <rPr>
            <b/>
            <sz val="8"/>
            <rFont val="Tahoma"/>
            <family val="0"/>
          </rPr>
          <t>Daniel Treisman:</t>
        </r>
        <r>
          <rPr>
            <sz val="8"/>
            <rFont val="Tahoma"/>
            <family val="0"/>
          </rPr>
          <t xml:space="preserve">
average of 2 estimates</t>
        </r>
      </text>
    </comment>
    <comment ref="D55" authorId="0">
      <text>
        <r>
          <rPr>
            <b/>
            <sz val="8"/>
            <rFont val="Tahoma"/>
            <family val="0"/>
          </rPr>
          <t>Daniel Treisman:</t>
        </r>
        <r>
          <rPr>
            <sz val="8"/>
            <rFont val="Tahoma"/>
            <family val="0"/>
          </rPr>
          <t xml:space="preserve">
average of two estimates</t>
        </r>
      </text>
    </comment>
    <comment ref="D56" authorId="0">
      <text>
        <r>
          <rPr>
            <b/>
            <sz val="8"/>
            <rFont val="Tahoma"/>
            <family val="0"/>
          </rPr>
          <t>Daniel Treisman:</t>
        </r>
        <r>
          <rPr>
            <sz val="8"/>
            <rFont val="Tahoma"/>
            <family val="0"/>
          </rPr>
          <t xml:space="preserve">
average of 1993 and 1997 figures</t>
        </r>
      </text>
    </comment>
    <comment ref="B58" authorId="0">
      <text>
        <r>
          <rPr>
            <b/>
            <sz val="8"/>
            <rFont val="Tahoma"/>
            <family val="0"/>
          </rPr>
          <t>Daniel Treisman:</t>
        </r>
        <r>
          <rPr>
            <sz val="8"/>
            <rFont val="Tahoma"/>
            <family val="0"/>
          </rPr>
          <t xml:space="preserve">
4.5 because eparchies—admin-istrative subdivisions of prefs--exist in some prefs)</t>
        </r>
      </text>
    </comment>
    <comment ref="C58" authorId="0">
      <text>
        <r>
          <rPr>
            <b/>
            <sz val="8"/>
            <rFont val="Tahoma"/>
            <family val="0"/>
          </rPr>
          <t>Daniel Treisman:</t>
        </r>
        <r>
          <rPr>
            <sz val="8"/>
            <rFont val="Tahoma"/>
            <family val="0"/>
          </rPr>
          <t xml:space="preserve">
4.5 because eparchies—admin-istrative subdivisions of prefs--exist in some prefs)</t>
        </r>
      </text>
    </comment>
    <comment ref="D58" authorId="0">
      <text>
        <r>
          <rPr>
            <b/>
            <sz val="8"/>
            <rFont val="Tahoma"/>
            <family val="0"/>
          </rPr>
          <t>Daniel Treisman:</t>
        </r>
        <r>
          <rPr>
            <sz val="8"/>
            <rFont val="Tahoma"/>
            <family val="0"/>
          </rPr>
          <t xml:space="preserve">
average of 1995 and 1997 figures</t>
        </r>
      </text>
    </comment>
    <comment ref="D66" authorId="0">
      <text>
        <r>
          <rPr>
            <b/>
            <sz val="8"/>
            <rFont val="Tahoma"/>
            <family val="0"/>
          </rPr>
          <t>Daniel Treisman:</t>
        </r>
        <r>
          <rPr>
            <sz val="8"/>
            <rFont val="Tahoma"/>
            <family val="0"/>
          </rPr>
          <t xml:space="preserve">
average of 1993 and 2000 figures</t>
        </r>
      </text>
    </comment>
    <comment ref="D68" authorId="0">
      <text>
        <r>
          <rPr>
            <b/>
            <sz val="8"/>
            <rFont val="Tahoma"/>
            <family val="0"/>
          </rPr>
          <t>Daniel Treisman:</t>
        </r>
        <r>
          <rPr>
            <sz val="8"/>
            <rFont val="Tahoma"/>
            <family val="0"/>
          </rPr>
          <t xml:space="preserve">
average 1998,1999</t>
        </r>
      </text>
    </comment>
    <comment ref="D70" authorId="0">
      <text>
        <r>
          <rPr>
            <b/>
            <sz val="8"/>
            <rFont val="Tahoma"/>
            <family val="0"/>
          </rPr>
          <t>Daniel Treisman:</t>
        </r>
        <r>
          <rPr>
            <sz val="8"/>
            <rFont val="Tahoma"/>
            <family val="0"/>
          </rPr>
          <t xml:space="preserve">
average 1995, 1998</t>
        </r>
      </text>
    </comment>
    <comment ref="D73" authorId="0">
      <text>
        <r>
          <rPr>
            <b/>
            <sz val="8"/>
            <rFont val="Tahoma"/>
            <family val="0"/>
          </rPr>
          <t>Daniel Treisman:</t>
        </r>
        <r>
          <rPr>
            <sz val="8"/>
            <rFont val="Tahoma"/>
            <family val="0"/>
          </rPr>
          <t xml:space="preserve">
average 1994, 1996</t>
        </r>
      </text>
    </comment>
    <comment ref="D89" authorId="0">
      <text>
        <r>
          <rPr>
            <b/>
            <sz val="8"/>
            <rFont val="Tahoma"/>
            <family val="0"/>
          </rPr>
          <t>Daniel Treisman:</t>
        </r>
        <r>
          <rPr>
            <sz val="8"/>
            <rFont val="Tahoma"/>
            <family val="0"/>
          </rPr>
          <t xml:space="preserve">
after 1994 reform</t>
        </r>
      </text>
    </comment>
    <comment ref="D91" authorId="0">
      <text>
        <r>
          <rPr>
            <b/>
            <sz val="8"/>
            <rFont val="Tahoma"/>
            <family val="0"/>
          </rPr>
          <t>Daniel Treisman:</t>
        </r>
        <r>
          <rPr>
            <sz val="8"/>
            <rFont val="Tahoma"/>
            <family val="0"/>
          </rPr>
          <t xml:space="preserve">
After 1995</t>
        </r>
      </text>
    </comment>
    <comment ref="D95" authorId="0">
      <text>
        <r>
          <rPr>
            <b/>
            <sz val="8"/>
            <rFont val="Tahoma"/>
            <family val="0"/>
          </rPr>
          <t>Daniel Treisman:</t>
        </r>
        <r>
          <rPr>
            <sz val="8"/>
            <rFont val="Tahoma"/>
            <family val="0"/>
          </rPr>
          <t xml:space="preserve">
includes average of 2 estimates of arrondissements</t>
        </r>
      </text>
    </comment>
    <comment ref="D99" authorId="0">
      <text>
        <r>
          <rPr>
            <b/>
            <sz val="8"/>
            <rFont val="Tahoma"/>
            <family val="0"/>
          </rPr>
          <t>Daniel Treisman:</t>
        </r>
        <r>
          <rPr>
            <sz val="8"/>
            <rFont val="Tahoma"/>
            <family val="0"/>
          </rPr>
          <t xml:space="preserve">
average of 2 estimates</t>
        </r>
      </text>
    </comment>
    <comment ref="D100" authorId="0">
      <text>
        <r>
          <rPr>
            <b/>
            <sz val="8"/>
            <rFont val="Tahoma"/>
            <family val="0"/>
          </rPr>
          <t>Daniel Treisman:</t>
        </r>
        <r>
          <rPr>
            <sz val="8"/>
            <rFont val="Tahoma"/>
            <family val="0"/>
          </rPr>
          <t xml:space="preserve">
average 1994, 1995</t>
        </r>
      </text>
    </comment>
    <comment ref="D107" authorId="0">
      <text>
        <r>
          <rPr>
            <b/>
            <sz val="8"/>
            <rFont val="Tahoma"/>
            <family val="0"/>
          </rPr>
          <t>Daniel Treisman:</t>
        </r>
        <r>
          <rPr>
            <sz val="8"/>
            <rFont val="Tahoma"/>
            <family val="0"/>
          </rPr>
          <t xml:space="preserve">
average of 1994 and 1997 figures</t>
        </r>
      </text>
    </comment>
    <comment ref="D115" authorId="0">
      <text>
        <r>
          <rPr>
            <b/>
            <sz val="8"/>
            <rFont val="Tahoma"/>
            <family val="0"/>
          </rPr>
          <t>Daniel Treisman:</t>
        </r>
        <r>
          <rPr>
            <sz val="8"/>
            <rFont val="Tahoma"/>
            <family val="0"/>
          </rPr>
          <t xml:space="preserve">
1996. All elected local bodies dissolved in three of the provinces. But this will still be number of appointed local executives' units. </t>
        </r>
      </text>
    </comment>
    <comment ref="D119" authorId="0">
      <text>
        <r>
          <rPr>
            <b/>
            <sz val="8"/>
            <rFont val="Tahoma"/>
            <family val="0"/>
          </rPr>
          <t>Daniel Treisman:</t>
        </r>
        <r>
          <rPr>
            <sz val="8"/>
            <rFont val="Tahoma"/>
            <family val="0"/>
          </rPr>
          <t xml:space="preserve">
average of 2 estimates</t>
        </r>
      </text>
    </comment>
    <comment ref="D120" authorId="0">
      <text>
        <r>
          <rPr>
            <b/>
            <sz val="8"/>
            <rFont val="Tahoma"/>
            <family val="0"/>
          </rPr>
          <t>Daniel Treisman:</t>
        </r>
        <r>
          <rPr>
            <sz val="8"/>
            <rFont val="Tahoma"/>
            <family val="0"/>
          </rPr>
          <t xml:space="preserve">
average of 4</t>
        </r>
      </text>
    </comment>
    <comment ref="D121" authorId="0">
      <text>
        <r>
          <rPr>
            <b/>
            <sz val="8"/>
            <rFont val="Tahoma"/>
            <family val="0"/>
          </rPr>
          <t>Daniel Treisman:</t>
        </r>
        <r>
          <rPr>
            <sz val="8"/>
            <rFont val="Tahoma"/>
            <family val="0"/>
          </rPr>
          <t xml:space="preserve">
average 1993 and 1998 figures</t>
        </r>
      </text>
    </comment>
    <comment ref="D124" authorId="0">
      <text>
        <r>
          <rPr>
            <b/>
            <sz val="8"/>
            <rFont val="Tahoma"/>
            <family val="0"/>
          </rPr>
          <t>Daniel Treisman:</t>
        </r>
        <r>
          <rPr>
            <sz val="8"/>
            <rFont val="Tahoma"/>
            <family val="0"/>
          </rPr>
          <t xml:space="preserve">
average 1994, 1996</t>
        </r>
      </text>
    </comment>
    <comment ref="D126" authorId="0">
      <text>
        <r>
          <rPr>
            <b/>
            <sz val="8"/>
            <rFont val="Tahoma"/>
            <family val="0"/>
          </rPr>
          <t>Daniel Treisman:</t>
        </r>
        <r>
          <rPr>
            <sz val="8"/>
            <rFont val="Tahoma"/>
            <family val="0"/>
          </rPr>
          <t xml:space="preserve">
average of 2 estimates</t>
        </r>
      </text>
    </comment>
    <comment ref="D132" authorId="0">
      <text>
        <r>
          <rPr>
            <b/>
            <sz val="8"/>
            <rFont val="Tahoma"/>
            <family val="0"/>
          </rPr>
          <t>Daniel Treisman:</t>
        </r>
        <r>
          <rPr>
            <sz val="8"/>
            <rFont val="Tahoma"/>
            <family val="0"/>
          </rPr>
          <t xml:space="preserve">
average 1994 and 1998</t>
        </r>
      </text>
    </comment>
    <comment ref="D133" authorId="0">
      <text>
        <r>
          <rPr>
            <b/>
            <sz val="8"/>
            <rFont val="Tahoma"/>
            <family val="0"/>
          </rPr>
          <t>Daniel Treisman:</t>
        </r>
        <r>
          <rPr>
            <sz val="8"/>
            <rFont val="Tahoma"/>
            <family val="0"/>
          </rPr>
          <t xml:space="preserve">
average 1995-8 and after 1998
</t>
        </r>
      </text>
    </comment>
    <comment ref="D135" authorId="0">
      <text>
        <r>
          <rPr>
            <b/>
            <sz val="8"/>
            <rFont val="Tahoma"/>
            <family val="0"/>
          </rPr>
          <t>Daniel Treisman:</t>
        </r>
        <r>
          <rPr>
            <sz val="8"/>
            <rFont val="Tahoma"/>
            <family val="0"/>
          </rPr>
          <t xml:space="preserve">
average of 1995, late 1990s figures</t>
        </r>
      </text>
    </comment>
    <comment ref="D136" authorId="0">
      <text>
        <r>
          <rPr>
            <b/>
            <sz val="8"/>
            <rFont val="Tahoma"/>
            <family val="0"/>
          </rPr>
          <t>Daniel Treisman:</t>
        </r>
        <r>
          <rPr>
            <sz val="8"/>
            <rFont val="Tahoma"/>
            <family val="0"/>
          </rPr>
          <t xml:space="preserve">
average of 2 estimates</t>
        </r>
      </text>
    </comment>
    <comment ref="D139" authorId="0">
      <text>
        <r>
          <rPr>
            <b/>
            <sz val="8"/>
            <rFont val="Tahoma"/>
            <family val="0"/>
          </rPr>
          <t>Daniel Treisman:</t>
        </r>
        <r>
          <rPr>
            <sz val="8"/>
            <rFont val="Tahoma"/>
            <family val="0"/>
          </rPr>
          <t xml:space="preserve">
average of 2 estimates</t>
        </r>
      </text>
    </comment>
    <comment ref="D146" authorId="0">
      <text>
        <r>
          <rPr>
            <b/>
            <sz val="8"/>
            <rFont val="Tahoma"/>
            <family val="0"/>
          </rPr>
          <t>Daniel Treisman:</t>
        </r>
        <r>
          <rPr>
            <sz val="8"/>
            <rFont val="Tahoma"/>
            <family val="0"/>
          </rPr>
          <t xml:space="preserve">
average of 2</t>
        </r>
      </text>
    </comment>
    <comment ref="D149" authorId="0">
      <text>
        <r>
          <rPr>
            <b/>
            <sz val="8"/>
            <rFont val="Tahoma"/>
            <family val="0"/>
          </rPr>
          <t>Daniel Treisman:</t>
        </r>
        <r>
          <rPr>
            <sz val="8"/>
            <rFont val="Tahoma"/>
            <family val="0"/>
          </rPr>
          <t xml:space="preserve">
Average of two estimates</t>
        </r>
      </text>
    </comment>
    <comment ref="D150" authorId="0">
      <text>
        <r>
          <rPr>
            <b/>
            <sz val="8"/>
            <rFont val="Tahoma"/>
            <family val="0"/>
          </rPr>
          <t>Daniel Treisman:</t>
        </r>
        <r>
          <rPr>
            <sz val="8"/>
            <rFont val="Tahoma"/>
            <family val="0"/>
          </rPr>
          <t xml:space="preserve">
average of 1995, 1996 and 1998 figures</t>
        </r>
      </text>
    </comment>
    <comment ref="D155" authorId="0">
      <text>
        <r>
          <rPr>
            <b/>
            <sz val="8"/>
            <rFont val="Tahoma"/>
            <family val="0"/>
          </rPr>
          <t>Daniel Treisman:</t>
        </r>
        <r>
          <rPr>
            <sz val="8"/>
            <rFont val="Tahoma"/>
            <family val="0"/>
          </rPr>
          <t xml:space="preserve">
average 1994 and 1999</t>
        </r>
      </text>
    </comment>
    <comment ref="D157" authorId="0">
      <text>
        <r>
          <rPr>
            <b/>
            <sz val="8"/>
            <rFont val="Tahoma"/>
            <family val="0"/>
          </rPr>
          <t>Daniel Treisman:</t>
        </r>
        <r>
          <rPr>
            <sz val="8"/>
            <rFont val="Tahoma"/>
            <family val="0"/>
          </rPr>
          <t xml:space="preserve">
Average of 1992 and 1997</t>
        </r>
      </text>
    </comment>
    <comment ref="D158" authorId="0">
      <text>
        <r>
          <rPr>
            <b/>
            <sz val="8"/>
            <rFont val="Tahoma"/>
            <family val="0"/>
          </rPr>
          <t>Daniel Treisman:
average 1994, 2000</t>
        </r>
        <r>
          <rPr>
            <sz val="8"/>
            <rFont val="Tahoma"/>
            <family val="0"/>
          </rPr>
          <t xml:space="preserve">
</t>
        </r>
      </text>
    </comment>
    <comment ref="G2" authorId="0">
      <text>
        <r>
          <rPr>
            <b/>
            <sz val="8"/>
            <rFont val="Tahoma"/>
            <family val="0"/>
          </rPr>
          <t>Daniel Treisman:</t>
        </r>
        <r>
          <rPr>
            <sz val="8"/>
            <rFont val="Tahoma"/>
            <family val="0"/>
          </rPr>
          <t xml:space="preserve">
If a locally chosen executive and a centrally appointed executive, 0.5.</t>
        </r>
      </text>
    </comment>
    <comment ref="I8" authorId="0">
      <text>
        <r>
          <rPr>
            <b/>
            <sz val="8"/>
            <rFont val="Tahoma"/>
            <family val="0"/>
          </rPr>
          <t>Daniel Treisman:</t>
        </r>
        <r>
          <rPr>
            <sz val="8"/>
            <rFont val="Tahoma"/>
            <family val="0"/>
          </rPr>
          <t xml:space="preserve">
Source: Average for available years from E. Dabla-Norris and P. Wade, "The Challenge of Fiscal Decentralization in Transition Countries," IMF Working Paper 02/103, 2002, p.30.</t>
        </r>
      </text>
    </comment>
    <comment ref="I11" authorId="0">
      <text>
        <r>
          <rPr>
            <b/>
            <sz val="8"/>
            <rFont val="Tahoma"/>
            <family val="0"/>
          </rPr>
          <t>Daniel Treisman:</t>
        </r>
        <r>
          <rPr>
            <sz val="8"/>
            <rFont val="Tahoma"/>
            <family val="0"/>
          </rPr>
          <t xml:space="preserve">
Source: Average for available years from E. Dabla-Norris and P. Wade, "The Challenge of Fiscal Decentralization in Transition Countries," IMF Working Paper 02/103, 2002, p.30.</t>
        </r>
      </text>
    </comment>
    <comment ref="I55" authorId="0">
      <text>
        <r>
          <rPr>
            <b/>
            <sz val="8"/>
            <rFont val="Tahoma"/>
            <family val="0"/>
          </rPr>
          <t>Daniel Treisman:</t>
        </r>
        <r>
          <rPr>
            <sz val="8"/>
            <rFont val="Tahoma"/>
            <family val="0"/>
          </rPr>
          <t xml:space="preserve">
Source: Average for available years from E. Dabla-Norris and P. Wade, "The Challenge of Fiscal Decentralization in Transition Countries," IMF Working Paper 02/103, 2002, p.30.</t>
        </r>
      </text>
    </comment>
    <comment ref="I89" authorId="0">
      <text>
        <r>
          <rPr>
            <b/>
            <sz val="8"/>
            <rFont val="Tahoma"/>
            <family val="0"/>
          </rPr>
          <t>Daniel Treisman:</t>
        </r>
        <r>
          <rPr>
            <sz val="8"/>
            <rFont val="Tahoma"/>
            <family val="0"/>
          </rPr>
          <t xml:space="preserve">
Source: Average for available years from E. Dabla-Norris and P. Wade, "The Challenge of Fiscal Decentralization in Transition Countries," IMF Working Paper 02/103, 2002, p.30.</t>
        </r>
      </text>
    </comment>
    <comment ref="I155" authorId="0">
      <text>
        <r>
          <rPr>
            <b/>
            <sz val="8"/>
            <rFont val="Tahoma"/>
            <family val="0"/>
          </rPr>
          <t>Daniel Treisman:</t>
        </r>
        <r>
          <rPr>
            <sz val="8"/>
            <rFont val="Tahoma"/>
            <family val="0"/>
          </rPr>
          <t xml:space="preserve">
Source: Average for available years from E. Dabla-Norris and P. Wade, "The Challenge of Fiscal Decentralization in Transition Countries," IMF Working Paper 02/103, 2002, p.30.</t>
        </r>
      </text>
    </comment>
    <comment ref="I158" authorId="0">
      <text>
        <r>
          <rPr>
            <b/>
            <sz val="8"/>
            <rFont val="Tahoma"/>
            <family val="0"/>
          </rPr>
          <t>Daniel Treisman:</t>
        </r>
        <r>
          <rPr>
            <sz val="8"/>
            <rFont val="Tahoma"/>
            <family val="0"/>
          </rPr>
          <t xml:space="preserve">
Source: Average for available years from E. Dabla-Norris and P. Wade, "The Challenge of Fiscal Decentralization in Transition Countries," IMF Working Paper 02/103, 2002, p.30.</t>
        </r>
      </text>
    </comment>
    <comment ref="I4" authorId="0">
      <text>
        <r>
          <rPr>
            <b/>
            <sz val="8"/>
            <rFont val="Tahoma"/>
            <family val="0"/>
          </rPr>
          <t>Daniel Treisman:</t>
        </r>
        <r>
          <rPr>
            <sz val="8"/>
            <rFont val="Tahoma"/>
            <family val="0"/>
          </rPr>
          <t xml:space="preserve">
Source: Average for available years from E. Dabla-Norris and P. Wade, "The Challenge of Fiscal Decentralization in Transition Countries," IMF Working Paper 02/103, 2002, p.30.</t>
        </r>
      </text>
    </comment>
    <comment ref="I35" authorId="0">
      <text>
        <r>
          <rPr>
            <b/>
            <sz val="8"/>
            <rFont val="Tahoma"/>
            <family val="0"/>
          </rPr>
          <t>Daniel Treisman:</t>
        </r>
        <r>
          <rPr>
            <sz val="8"/>
            <rFont val="Tahoma"/>
            <family val="0"/>
          </rPr>
          <t xml:space="preserve">
Source: W. Dillinger and S.B. Webb, "Decentralization and Fiscal Management in Colombia," World Bank, May 1999, p.32.</t>
        </r>
      </text>
    </comment>
    <comment ref="I57" authorId="0">
      <text>
        <r>
          <rPr>
            <b/>
            <sz val="8"/>
            <rFont val="Tahoma"/>
            <family val="0"/>
          </rPr>
          <t>Daniel Treisman:</t>
        </r>
        <r>
          <rPr>
            <sz val="8"/>
            <rFont val="Tahoma"/>
            <family val="0"/>
          </rPr>
          <t xml:space="preserve">
Source: Fiscal Decentralization and Subnational Finance in Africa, World Bank, 2000, (www1.worldbank.org/wbiep/decentralization/africa/africa.htm)</t>
        </r>
      </text>
    </comment>
    <comment ref="I129" authorId="0">
      <text>
        <r>
          <rPr>
            <b/>
            <sz val="8"/>
            <rFont val="Tahoma"/>
            <family val="0"/>
          </rPr>
          <t>Daniel Treisman:</t>
        </r>
        <r>
          <rPr>
            <sz val="8"/>
            <rFont val="Tahoma"/>
            <family val="0"/>
          </rPr>
          <t xml:space="preserve">
Source: Fiscal Decentralization and Subnational Finance in Africa, World Bank, 2000, (www1.worldbank.org/wbiep/decentralization/africa/africa.htm)</t>
        </r>
      </text>
    </comment>
    <comment ref="I139" authorId="0">
      <text>
        <r>
          <rPr>
            <b/>
            <sz val="8"/>
            <rFont val="Tahoma"/>
            <family val="0"/>
          </rPr>
          <t>Daniel Treisman:</t>
        </r>
        <r>
          <rPr>
            <sz val="8"/>
            <rFont val="Tahoma"/>
            <family val="0"/>
          </rPr>
          <t xml:space="preserve">
Source: Fiscal Decentralization and Subnational Finance in Africa, World Bank, 2000, (www1.worldbank.org/wbiep/decentralization/africa/africa.htm)</t>
        </r>
      </text>
    </comment>
    <comment ref="I153" authorId="0">
      <text>
        <r>
          <rPr>
            <b/>
            <sz val="8"/>
            <rFont val="Tahoma"/>
            <family val="0"/>
          </rPr>
          <t>Daniel Treisman:</t>
        </r>
        <r>
          <rPr>
            <sz val="8"/>
            <rFont val="Tahoma"/>
            <family val="0"/>
          </rPr>
          <t xml:space="preserve">
Source: Fiscal Decentralization and Subnational Finance in Africa, World Bank, 2000, (www1.worldbank.org/wbiep/decentralization/africa/africa.htm)</t>
        </r>
      </text>
    </comment>
    <comment ref="I165" authorId="0">
      <text>
        <r>
          <rPr>
            <b/>
            <sz val="8"/>
            <rFont val="Tahoma"/>
            <family val="0"/>
          </rPr>
          <t>Daniel Treisman:</t>
        </r>
        <r>
          <rPr>
            <sz val="8"/>
            <rFont val="Tahoma"/>
            <family val="0"/>
          </rPr>
          <t xml:space="preserve">
Source: Fiscal Decentralization and Subnational Finance in Africa, World Bank, 2000, (www1.worldbank.org/wbiep/decentralization/africa/africa.htm)</t>
        </r>
      </text>
    </comment>
    <comment ref="I166" authorId="0">
      <text>
        <r>
          <rPr>
            <b/>
            <sz val="8"/>
            <rFont val="Tahoma"/>
            <family val="0"/>
          </rPr>
          <t>Daniel Treisman:</t>
        </r>
        <r>
          <rPr>
            <sz val="8"/>
            <rFont val="Tahoma"/>
            <family val="0"/>
          </rPr>
          <t xml:space="preserve">
Source: Fiscal Decentralization and Subnational Finance in Africa, World Bank, 2000, (www1.worldbank.org/wbiep/decentralization/africa/africa.htm)</t>
        </r>
      </text>
    </comment>
    <comment ref="I38" authorId="0">
      <text>
        <r>
          <rPr>
            <b/>
            <sz val="8"/>
            <rFont val="Tahoma"/>
            <family val="0"/>
          </rPr>
          <t>Daniel Treisman:</t>
        </r>
        <r>
          <rPr>
            <sz val="8"/>
            <rFont val="Tahoma"/>
            <family val="0"/>
          </rPr>
          <t xml:space="preserve">
Source: Average for available years from E. Dabla-Norris and P. Wade, "The Challenge of Fiscal Decentralization in Transition Countries," IMF Working Paper 02/103, 2002, p.30.</t>
        </r>
      </text>
    </comment>
    <comment ref="I111" authorId="0">
      <text>
        <r>
          <rPr>
            <b/>
            <sz val="8"/>
            <rFont val="Tahoma"/>
            <family val="0"/>
          </rPr>
          <t>Daniel Treisman:</t>
        </r>
        <r>
          <rPr>
            <sz val="8"/>
            <rFont val="Tahoma"/>
            <family val="0"/>
          </rPr>
          <t xml:space="preserve">
Source: James Alm and Jameson Boex, "An Overview of Intergovernmental Fiscal Relations and Subnational Public Finance in Nigeria," 2002, Georgia State University. Atlanta, p.54. </t>
        </r>
      </text>
    </comment>
    <comment ref="I156" authorId="0">
      <text>
        <r>
          <rPr>
            <b/>
            <sz val="8"/>
            <rFont val="Tahoma"/>
            <family val="0"/>
          </rPr>
          <t>Daniel Treisman:</t>
        </r>
        <r>
          <rPr>
            <sz val="8"/>
            <rFont val="Tahoma"/>
            <family val="0"/>
          </rPr>
          <t xml:space="preserve">
Source: IMF, Uruguay: Statistical Annex, IMF Staff Country Report, 1999, p.28.</t>
        </r>
      </text>
    </comment>
    <comment ref="I46" authorId="0">
      <text>
        <r>
          <rPr>
            <b/>
            <sz val="8"/>
            <rFont val="Tahoma"/>
            <family val="0"/>
          </rPr>
          <t>Daniel Treisman:</t>
        </r>
        <r>
          <rPr>
            <sz val="8"/>
            <rFont val="Tahoma"/>
            <family val="0"/>
          </rPr>
          <t xml:space="preserve">
Source: IMF, El Salvador: Statistical Annex, IMF Staff Country Report, 1999, p.26.</t>
        </r>
      </text>
    </comment>
    <comment ref="I120" authorId="0">
      <text>
        <r>
          <rPr>
            <b/>
            <sz val="8"/>
            <rFont val="Tahoma"/>
            <family val="0"/>
          </rPr>
          <t>Daniel Treisman:</t>
        </r>
        <r>
          <rPr>
            <sz val="8"/>
            <rFont val="Tahoma"/>
            <family val="0"/>
          </rPr>
          <t xml:space="preserve">
Source: C. Wescott and D. Porter, "Fiscal Decentralization and Citizen Participation in East Asia," 2002, Asian Development Bank, p.4.</t>
        </r>
      </text>
    </comment>
  </commentList>
</comments>
</file>

<file path=xl/comments4.xml><?xml version="1.0" encoding="utf-8"?>
<comments xmlns="http://schemas.openxmlformats.org/spreadsheetml/2006/main">
  <authors>
    <author>World Bank User</author>
  </authors>
  <commentList>
    <comment ref="D1" authorId="0">
      <text>
        <r>
          <rPr>
            <b/>
            <sz val="8"/>
            <rFont val="Tahoma"/>
            <family val="0"/>
          </rPr>
          <t>legal origin:  British</t>
        </r>
      </text>
    </comment>
    <comment ref="Q5" authorId="0">
      <text>
        <r>
          <rPr>
            <b/>
            <sz val="8"/>
            <rFont val="Tahoma"/>
            <family val="0"/>
          </rPr>
          <t>legal origin:  British</t>
        </r>
      </text>
    </comment>
  </commentList>
</comments>
</file>

<file path=xl/sharedStrings.xml><?xml version="1.0" encoding="utf-8"?>
<sst xmlns="http://schemas.openxmlformats.org/spreadsheetml/2006/main" count="3052" uniqueCount="2312">
  <si>
    <t xml:space="preserve">1995-98: capital city + 147 municipalities + 58 administrative units (320, 152) </t>
  </si>
  <si>
    <t>after 1998: capital city plus 192 municipalities plus 58 administrative units. (152, 195, 314, 320)</t>
  </si>
  <si>
    <t>A)  municipal mayors and councils are directly elected</t>
  </si>
  <si>
    <t>(195, 320)</t>
  </si>
  <si>
    <t>Kyrgyzstan</t>
  </si>
  <si>
    <t>A) 6 oblasts + City of Bishkek</t>
  </si>
  <si>
    <t>B) 40 raions + 9 cities of oblast subordination</t>
  </si>
  <si>
    <t>C) 11 cities of raion subordination + 29 townships + 1805 villages (in 1999)</t>
  </si>
  <si>
    <t>(1845 total in 2000, 362)</t>
  </si>
  <si>
    <t>(61, 328, 329)</t>
  </si>
  <si>
    <t>Reforms in mid 1990s</t>
  </si>
  <si>
    <t>A) elected councils, they elect chairman on nomination from governor; also centrally appointed governor.</t>
  </si>
  <si>
    <t>B) elected councils, they elect chairmen (nominated by head fo admin); also centrally appointed exec.</t>
  </si>
  <si>
    <t xml:space="preserve">C) elected councils, they elect chairman (nominated by head of admin); also an appointed head of administration </t>
  </si>
  <si>
    <t>Croatia</t>
  </si>
  <si>
    <t>A) 20 counties + 1 city (Zagreb)</t>
  </si>
  <si>
    <t xml:space="preserve">B) towns </t>
  </si>
  <si>
    <t>[70 in 1992 (153),</t>
  </si>
  <si>
    <t>75 in 1995 (153),</t>
  </si>
  <si>
    <t>122 in 1997 (153, 342), 121 (196,197), 123 (321)]</t>
  </si>
  <si>
    <t>and municipalities</t>
  </si>
  <si>
    <t>[419 in 1992 (153)</t>
  </si>
  <si>
    <t>424 in 1995 (153)</t>
  </si>
  <si>
    <t>420 (321), 416 in 1997 (153, 196, 197, 342)]</t>
  </si>
  <si>
    <t>A) county assembies are locally elected.  county prefect is elected by the council, and then confirmed by the president</t>
  </si>
  <si>
    <t>B) councils directly elected, prefect or mayor elected by council</t>
  </si>
  <si>
    <t>(196, 197, 321)</t>
  </si>
  <si>
    <t>Bulgaria</t>
  </si>
  <si>
    <t>A) 9 regions (including Sofia)</t>
  </si>
  <si>
    <t>B) 255 municipalities</t>
  </si>
  <si>
    <t>(279 municipalities Oct 1993, (156))</t>
  </si>
  <si>
    <t>C) 35 wards and 3840 mayoralties</t>
  </si>
  <si>
    <t>(44, 49, 322)</t>
  </si>
  <si>
    <t>3913 mayoralties, 24 cap city admin divisions Oct 1993, (156).</t>
  </si>
  <si>
    <t>B) councils elected, mayors elected</t>
  </si>
  <si>
    <t>C) mayors elected, councils elected in wards and councillors elected in mayoralties if inhabitants so decide.</t>
  </si>
  <si>
    <t>Russia</t>
  </si>
  <si>
    <t xml:space="preserve">4 </t>
  </si>
  <si>
    <t>A) 89 republics, oblasts, krais, cities, and autonomous areas</t>
  </si>
  <si>
    <t>B) raions and cities</t>
  </si>
  <si>
    <t>In 1994: 1852 raions and 624 cities;</t>
  </si>
  <si>
    <t>In 1996, 1868 raions and 650 cities.</t>
  </si>
  <si>
    <t xml:space="preserve">C) In 1994: </t>
  </si>
  <si>
    <t>435 cities subordinate to raions, 339 urban districts, 2066 urban settlements, 23976 rural settlements (1994)</t>
  </si>
  <si>
    <t>In 1996: 437 cities subordinate to raions, 325 urban districts, 2022 urban settlements, 24,307 rural settlements.</t>
  </si>
  <si>
    <t>(154, 155)</t>
  </si>
  <si>
    <t>A) councils elected; governor appointed in some, elected in some as of mid-1990s</t>
  </si>
  <si>
    <t>B) councils elected; most mayors elected or chosen by council; some execs appointed from above;</t>
  </si>
  <si>
    <t>C) councils elected; exec chosen by council or directly elected.</t>
  </si>
  <si>
    <t>(314, 323)</t>
  </si>
  <si>
    <t>Albania</t>
  </si>
  <si>
    <t>A) 36 districts</t>
  </si>
  <si>
    <t>B) 316 communes + 44 municipalities in 1992 (314)</t>
  </si>
  <si>
    <t xml:space="preserve">310 communes </t>
  </si>
  <si>
    <t>and 65 municipalities in 1998 (66)</t>
  </si>
  <si>
    <t>309 communes and 65 municipalities in 2001 (324) and 1999 (348)</t>
  </si>
  <si>
    <t>(66, 314, 324)</t>
  </si>
  <si>
    <t>A)  council elected, it elects exec</t>
  </si>
  <si>
    <t>(66, 314)</t>
  </si>
  <si>
    <t>Middle East</t>
  </si>
  <si>
    <t>Libya</t>
  </si>
  <si>
    <t>Until 1991:</t>
  </si>
  <si>
    <t>A) 10 governorates</t>
  </si>
  <si>
    <t>B) 25 municipalities</t>
  </si>
  <si>
    <t>C) subdistricts + wards</t>
  </si>
  <si>
    <t>(218, 352, 4, 384)</t>
  </si>
  <si>
    <t xml:space="preserve">Since 1992: </t>
  </si>
  <si>
    <t>A) 13 regions</t>
  </si>
  <si>
    <t>B) 1,500 communes</t>
  </si>
  <si>
    <t>(384, 292, 448, 460)</t>
  </si>
  <si>
    <t>B) centrally appointed district chief or mayor</t>
  </si>
  <si>
    <t xml:space="preserve">Please note: these data attempt to characterize various aspects of decentralization and state structure in countries as of the mid-1990s. </t>
  </si>
  <si>
    <r>
      <t xml:space="preserve">When using the data, please cite: Daniel Treisman, </t>
    </r>
    <r>
      <rPr>
        <i/>
        <sz val="10"/>
        <rFont val="Arial"/>
        <family val="2"/>
      </rPr>
      <t>Decentralization Dataset</t>
    </r>
    <r>
      <rPr>
        <sz val="10"/>
        <rFont val="Arial"/>
        <family val="2"/>
      </rPr>
      <t>, 2008, available at: http://www.sscnet.ucla.edu/polisci/faculty/treisman/</t>
    </r>
  </si>
  <si>
    <t>A) 2 Provinces + 2 special municipalities</t>
  </si>
  <si>
    <t>C) 29 municipalities</t>
  </si>
  <si>
    <t>under counties, plus 220 rural and 60 urban townships plus 10 rural and urban townships in Fujian,</t>
  </si>
  <si>
    <t>plus boroughs within districts and districts within provincial munis</t>
  </si>
  <si>
    <t>D) boroughs within county municipalities and urban townships, villages within rural townships,</t>
  </si>
  <si>
    <t>and neighborhoods within urban boroughs (59 villages and boroughs in Fujian)</t>
  </si>
  <si>
    <t>E) neighborhoods within boroughs of county municipalities and of urban townships and within villages.</t>
  </si>
  <si>
    <t xml:space="preserve">(23, 45, 48, 435) </t>
  </si>
  <si>
    <t>A) Elected provincial council.  Governor also elected.  (48)</t>
  </si>
  <si>
    <t xml:space="preserve">C) elected assembly and mayor. </t>
  </si>
  <si>
    <t>D) Village and borough chiefs elected, neighborhoods have appointed warden (435),</t>
  </si>
  <si>
    <t>E) Neighborhoods have appointed warden (435)</t>
  </si>
  <si>
    <t>Africa</t>
  </si>
  <si>
    <t>Uganda</t>
  </si>
  <si>
    <t>B) 151 counties + 13 municipalities (428, 440); 154 counties according to (6), 155 acc. to (436)</t>
  </si>
  <si>
    <t>C) 962 sub-counties (428, 440); 950 acc. to (428); 900 (436); 903 in 2000 (172);</t>
  </si>
  <si>
    <t>plus 39 towns (440, 428); 69 in 2000 (172); plus 39 municipal divisions and 5 city divisions (Kampala) in 2000 (172)</t>
  </si>
  <si>
    <t>D) 4,517 parishes (440, 428); 4,000 according to (436) plus wards (172)</t>
  </si>
  <si>
    <t>E) 45,000 villages</t>
  </si>
  <si>
    <t>(428, 436, 440)</t>
  </si>
  <si>
    <t>Districts also have Chief Administrative Officers and Resident District Commissioners, the latter appointed by the President. (48)</t>
  </si>
  <si>
    <t xml:space="preserve">(68) There are also appointed administrative exec officers at most levels. </t>
  </si>
  <si>
    <t xml:space="preserve">A) Council = 2 reps + 1 woman from each subcounty and town council; council elects ex comm. </t>
  </si>
  <si>
    <t xml:space="preserve">B) Council = all members of sub-county exec comms in county; council elects ex comm. </t>
  </si>
  <si>
    <t xml:space="preserve">C) Council = all members of parish exec comms in sub-county; council elects ex comm. </t>
  </si>
  <si>
    <t xml:space="preserve">D) Council = all members of village exec comms in parish. Ex comm elected by council. </t>
  </si>
  <si>
    <t>E) Council = all residents in village; exec comm. elected by village.</t>
  </si>
  <si>
    <t>(122, 437, 465)</t>
  </si>
  <si>
    <t>S Africa</t>
  </si>
  <si>
    <t xml:space="preserve">A) 9 provinces (since 1994) </t>
  </si>
  <si>
    <t xml:space="preserve">B) c.698 local authorities </t>
  </si>
  <si>
    <t xml:space="preserve">(17, 5) </t>
  </si>
  <si>
    <t>This is post-1994; need the pre-1994 structure. Post-1994 may also have had two tier local auths (SA: Country Profile)</t>
  </si>
  <si>
    <t>A) 4 provinces, 6 self-governing territories, + Transkei, Bophutaswana, Venda, Diskei.</t>
  </si>
  <si>
    <t>B) regional service councils, black local authorities, while local authorities (174)</t>
  </si>
  <si>
    <t>A) 9 provinces</t>
  </si>
  <si>
    <t xml:space="preserve">B) 850 local authorities </t>
  </si>
  <si>
    <t>(428, 441)</t>
  </si>
  <si>
    <t>A) elected legislature; it elects its own premier</t>
  </si>
  <si>
    <t>B) elected council and executive (since at least 1995)</t>
  </si>
  <si>
    <t>(6, 45, 47)</t>
  </si>
  <si>
    <t>Cameroon</t>
  </si>
  <si>
    <t>A) 10 provinces</t>
  </si>
  <si>
    <t>D) 53 districts</t>
  </si>
  <si>
    <t>A) centrally appointed governor (292, 438, 471)</t>
  </si>
  <si>
    <t>Executive appointed by the government (cannot be a council member from a lower level).</t>
  </si>
  <si>
    <t xml:space="preserve">D) elected exec. = chief </t>
  </si>
  <si>
    <t xml:space="preserve">Towns also government appointed delegate. (259, 261) </t>
  </si>
  <si>
    <t xml:space="preserve">E) village development committees locally selected (96); in rural communes elected council and, since 1992,  mayor chosen by the council from its ranks (again elected since 1996).      </t>
  </si>
  <si>
    <t xml:space="preserve">(259, 261) </t>
  </si>
  <si>
    <t>Kenya</t>
  </si>
  <si>
    <t>A) 7 provinces + 1 area  (Nairobi)</t>
  </si>
  <si>
    <t>B) 40 districts, (60 in 1998)</t>
  </si>
  <si>
    <t xml:space="preserve">C) 133 Divisions, including </t>
  </si>
  <si>
    <t>B) Kuwait municipality: council with 10 elected members, 6 appointed by Emir; executive?</t>
  </si>
  <si>
    <t>(105)</t>
  </si>
  <si>
    <t>A) Centrally appointed governor</t>
  </si>
  <si>
    <t>B) council with elected and appointed members, centrally appointed exec.</t>
  </si>
  <si>
    <t>(363)</t>
  </si>
  <si>
    <t>Saudi</t>
  </si>
  <si>
    <t>Arabia</t>
  </si>
  <si>
    <t xml:space="preserve">A) 14 emirates </t>
  </si>
  <si>
    <t xml:space="preserve">B) tribal and village leaders (sheiks) </t>
  </si>
  <si>
    <t>(45, 48)</t>
  </si>
  <si>
    <t>A) no councils; crown appointed governor</t>
  </si>
  <si>
    <t>B) no councils; sheik appointed leaders</t>
  </si>
  <si>
    <t>In 1992 King Fahd announced plan to introduce local appointed councils.</t>
  </si>
  <si>
    <t xml:space="preserve"> (45, 48, 79)</t>
  </si>
  <si>
    <t>Afghanistan</t>
  </si>
  <si>
    <t>A) 31 provinces</t>
  </si>
  <si>
    <t>B) districts</t>
  </si>
  <si>
    <t>C) cities</t>
  </si>
  <si>
    <t>D) wards</t>
  </si>
  <si>
    <t>(278)</t>
  </si>
  <si>
    <t>A) centrally appointed governors; provincial council.</t>
  </si>
  <si>
    <t>B) district administrators; district council.</t>
  </si>
  <si>
    <t>C) mayors</t>
  </si>
  <si>
    <t>D) heads of wards</t>
  </si>
  <si>
    <t>System changed in 1996 when Taliban took over. (278)</t>
  </si>
  <si>
    <t>Iran</t>
  </si>
  <si>
    <t>245 in 1995 (388)</t>
  </si>
  <si>
    <t>(353)</t>
  </si>
  <si>
    <t>3726 in 1998 (354)</t>
  </si>
  <si>
    <t>3265 in 1995 (388)</t>
  </si>
  <si>
    <t>A) governor (ostandar)  appointed by ministry  of the interior (since 1979 have been appointed from among senior clergy (clerics) and approved by president)</t>
  </si>
  <si>
    <t>B) governor (farmandar) appointed by ministry of the interior</t>
  </si>
  <si>
    <t>C) chiefs appointed by provincial and county governors</t>
  </si>
  <si>
    <t>(201)</t>
  </si>
  <si>
    <t>Iraq</t>
  </si>
  <si>
    <t>A) 18 governorates (alwiya)</t>
  </si>
  <si>
    <t>B) district (aqdhiya) and sub-district (nawahy) councils</t>
  </si>
  <si>
    <t>C) cities and towns</t>
  </si>
  <si>
    <t>A) elected council; governors appointed by president</t>
  </si>
  <si>
    <t>N</t>
  </si>
  <si>
    <t xml:space="preserve">C) Communes elect a council, which chooses a mayor.  </t>
  </si>
  <si>
    <t xml:space="preserve">Communes over 35,000 inhabitants have an appointed mayor assisted by a council </t>
  </si>
  <si>
    <t>Botswana</t>
  </si>
  <si>
    <t xml:space="preserve">A) 10 districts </t>
  </si>
  <si>
    <t xml:space="preserve">B) 7 Towns and Villages </t>
  </si>
  <si>
    <t>(6, 352, 449)</t>
  </si>
  <si>
    <t>A) partly appointed, partly elected councils, centrally appointed district commissioner.</t>
  </si>
  <si>
    <t>B) Town councils, hereditary chiefs</t>
  </si>
  <si>
    <t>(45, 448)</t>
  </si>
  <si>
    <t>Zambia</t>
  </si>
  <si>
    <t>B) 57 districts (city, municipality, township, rural area)</t>
  </si>
  <si>
    <t>(6, 45, 281, 352)</t>
  </si>
  <si>
    <t>A) centrally appointed exec and councils. (6)</t>
  </si>
  <si>
    <t>B) districts usually have councils, part elected, part chiefs apptd by Min of Int., elected local urban authorities in large towns.; most have centrally appointed exec (district secretaries); in some, elected council elects exec.</t>
  </si>
  <si>
    <t>Country</t>
  </si>
  <si>
    <t>Number and names of subnational tier governments</t>
  </si>
  <si>
    <t xml:space="preserve">According to second source (if different from first) </t>
  </si>
  <si>
    <t xml:space="preserve">How legislature and executive chosen at each level </t>
  </si>
  <si>
    <t>Industrialized Countries</t>
  </si>
  <si>
    <t>New Zealand</t>
  </si>
  <si>
    <t>A) 12 regional councils + Chatham Islands  (C.I. both regional council and territorial authority)</t>
  </si>
  <si>
    <t xml:space="preserve">B) 74 territorial authorities (city+district) </t>
  </si>
  <si>
    <t>(9, 45, 289, 290)</t>
  </si>
  <si>
    <t>A) councils elected; council elects its executive</t>
  </si>
  <si>
    <t>B) councils elected; mayors of terr. auths. directly elected</t>
  </si>
  <si>
    <t>Denmark</t>
  </si>
  <si>
    <t>A) 14 counties (amter) + 2 cities (Copenhagen and Frederiksberg, which are classed as both municipalities and counties)</t>
  </si>
  <si>
    <t>B) 275 municipalities (Kommuner), including Copenhagen and Frederiksberg.</t>
  </si>
  <si>
    <t>(1, 2, 3, 291, 292)</t>
  </si>
  <si>
    <t xml:space="preserve">A) councils elected; council elects exec. Also a centrally appointed county prefect (Statsamter), with role judging on social issues. </t>
  </si>
  <si>
    <t>B) councils elected; council elects exec.</t>
  </si>
  <si>
    <t xml:space="preserve">Sweden </t>
  </si>
  <si>
    <t xml:space="preserve">A) 23 counties (län), with council (landsting) </t>
  </si>
  <si>
    <t>B) 288 municipalities (kommun)</t>
  </si>
  <si>
    <t xml:space="preserve"> </t>
  </si>
  <si>
    <t>A) landsting council elected; it elects its executive (there is also a centrally appointed landsting governor);</t>
  </si>
  <si>
    <t xml:space="preserve">B) kommune councils elected; councils elect exec. </t>
  </si>
  <si>
    <t>(1, 292, 293)</t>
  </si>
  <si>
    <t>Finland</t>
  </si>
  <si>
    <t>A) 12 provinces (+ Aaland Islands)</t>
  </si>
  <si>
    <t>Note: elections for commissioners and councils after 1996</t>
  </si>
  <si>
    <t xml:space="preserve">Chile </t>
  </si>
  <si>
    <t xml:space="preserve">A) 12 regions + metropolitan Santiago </t>
  </si>
  <si>
    <t xml:space="preserve">B) 51 provinces </t>
  </si>
  <si>
    <t xml:space="preserve">C) 335 municipalities </t>
  </si>
  <si>
    <t>(5, 6, 32, 37, 43, 426)</t>
  </si>
  <si>
    <t>A) regions have elected councils since 1993; centrally appointed intendente;</t>
  </si>
  <si>
    <t xml:space="preserve">B) governor appointed by President; </t>
  </si>
  <si>
    <t>C) council and mayor elected (together) since 1992.</t>
  </si>
  <si>
    <t>(43, 46)</t>
  </si>
  <si>
    <t>Colombia</t>
  </si>
  <si>
    <t>A) 23 departments + 9 national territories + 1 special district  (3,6)</t>
  </si>
  <si>
    <t>B) 915 municipalities  in 1988</t>
  </si>
  <si>
    <t>(392) 1,042 in 1991 (402)</t>
  </si>
  <si>
    <t>1,034 (43); c.1008 (3, 6)</t>
  </si>
  <si>
    <t>1,077 in 1997 (401)</t>
  </si>
  <si>
    <t>A) council elected; governors elected;</t>
  </si>
  <si>
    <t>A) councils elected, mayors elected.</t>
  </si>
  <si>
    <t>(45, 412)</t>
  </si>
  <si>
    <t>Uruguay</t>
  </si>
  <si>
    <t xml:space="preserve">A) 19 departments </t>
  </si>
  <si>
    <t>(6, 43, 394)</t>
  </si>
  <si>
    <t>A) council elected, mayor elected.</t>
  </si>
  <si>
    <t>(43, 394)</t>
  </si>
  <si>
    <t>Trinidad and Tobago</t>
  </si>
  <si>
    <t xml:space="preserve">A) Tobago + 8 administrative areas + 3 boroughs  + Port of Spain </t>
  </si>
  <si>
    <t>(411, 414)</t>
  </si>
  <si>
    <t xml:space="preserve">A) Tobago has elected assembly and government; counties and cities have elected councils, cities have mayor </t>
  </si>
  <si>
    <t>(6, 45)</t>
  </si>
  <si>
    <t>Guatemala</t>
  </si>
  <si>
    <t xml:space="preserve">A) 8 regions </t>
  </si>
  <si>
    <t xml:space="preserve">B) 22 departments </t>
  </si>
  <si>
    <t>C) 330 municipalities</t>
  </si>
  <si>
    <t>A) no elected councils (162) execs?</t>
  </si>
  <si>
    <t>B) councils?; presidentially appointed governor</t>
  </si>
  <si>
    <t>C) elected council, elected mayor</t>
  </si>
  <si>
    <t>(43)</t>
  </si>
  <si>
    <t>Nicaragua</t>
  </si>
  <si>
    <t xml:space="preserve">A) 9 regions </t>
  </si>
  <si>
    <t xml:space="preserve">B) 17 departments (inc. 2 autonomous regions) </t>
  </si>
  <si>
    <t xml:space="preserve">C) 143 municipalities </t>
  </si>
  <si>
    <t>(43, 395)</t>
  </si>
  <si>
    <t>A) councils?; execs?</t>
  </si>
  <si>
    <t>B) councils?; execs?</t>
  </si>
  <si>
    <t>C) council elected, it elects mayor</t>
  </si>
  <si>
    <t>Honduras</t>
  </si>
  <si>
    <t xml:space="preserve">A) 18 departments </t>
  </si>
  <si>
    <t xml:space="preserve">B) 291 municipalities </t>
  </si>
  <si>
    <t xml:space="preserve">A) councils and council president indirectly elected by reps from each municipality; a centrally appointed governor; </t>
  </si>
  <si>
    <t>B) council elected, mayor elected</t>
  </si>
  <si>
    <t xml:space="preserve">(43, 45, 396)  </t>
  </si>
  <si>
    <t>Cuba</t>
  </si>
  <si>
    <t>A) 15 provinces</t>
  </si>
  <si>
    <t>B) 169 municipalities</t>
  </si>
  <si>
    <t>(6, 88)</t>
  </si>
  <si>
    <t>A) elected assembly, it selects its president.</t>
  </si>
  <si>
    <t>B) municipal assembly elected, it selects president</t>
  </si>
  <si>
    <t>(6)</t>
  </si>
  <si>
    <t>Paraguay</t>
  </si>
  <si>
    <t>A) 17 departments</t>
  </si>
  <si>
    <t>B) 212 municipalities in 1993</t>
  </si>
  <si>
    <t>(6, 43, 408)</t>
  </si>
  <si>
    <t>A) councils elected, governors elected;</t>
  </si>
  <si>
    <t>total government employment (excluding cases where missing data for one level)</t>
  </si>
  <si>
    <r>
      <t xml:space="preserve">189. Estonian local govt. site – </t>
    </r>
    <r>
      <rPr>
        <b/>
        <sz val="10"/>
        <rFont val="Arial"/>
        <family val="2"/>
      </rPr>
      <t>Error! Bookmark not defined.</t>
    </r>
    <r>
      <rPr>
        <sz val="10"/>
        <rFont val="Arial"/>
        <family val="2"/>
      </rPr>
      <t>.</t>
    </r>
  </si>
  <si>
    <t>190. Library of Congress (US) local government research archive website http://lcweb2.loc.gov/ (Armenia).</t>
  </si>
  <si>
    <t xml:space="preserve">191. Georgian parliament site (territorial administration section) – http://www.parliament.ge/ </t>
  </si>
  <si>
    <t>192. Library of Congress (US) local government research archive website http://lcweb2.loc.gov/ (Uzbekistan)</t>
  </si>
  <si>
    <t xml:space="preserve">193. Turkmenistan Official website (Washington, D.C. embassy) – http://www.turkmenistanembassy.org/ </t>
  </si>
  <si>
    <t>194. Library of Congress (US) local government research archive website http://lcweb2.loc.gov/  (Moldova)</t>
  </si>
  <si>
    <t>195. Slovenian Govt. official site – http://www.sigov.si/ .</t>
  </si>
  <si>
    <t xml:space="preserve">196. Government Public Relations and Media Office (Croatia) – http://www.uvi.si/eng/ </t>
  </si>
  <si>
    <r>
      <t xml:space="preserve">197. Croatian Government Information Agency – </t>
    </r>
    <r>
      <rPr>
        <b/>
        <sz val="10"/>
        <rFont val="Arial"/>
        <family val="2"/>
      </rPr>
      <t>Error! Bookmark not defined.</t>
    </r>
    <r>
      <rPr>
        <sz val="10"/>
        <rFont val="Arial"/>
        <family val="2"/>
      </rPr>
      <t>.</t>
    </r>
  </si>
  <si>
    <t>198. Library of Congress (US) local government research archive website http://lcweb2.loc.gov/ (Tajikistan)</t>
  </si>
  <si>
    <t>199. Library of Congress (US) local government research archive website http://lcweb2.loc.gov/ (Yugoslavia)</t>
  </si>
  <si>
    <t>200. Library of Congress (US) local government research archive website – http://lcweb2.loc.gov/ (Iraq)</t>
  </si>
  <si>
    <t>201. Library of Congress (US) local government website – http://lcweb2.loc.gov/ (Iran)</t>
  </si>
  <si>
    <t>202. Library of Congress (US) local government website – http://lcweb2.loc.gov  (Syria)</t>
  </si>
  <si>
    <t>203. Library of Congress (US) local government website – http://lcweb2.loc.gov/ (UAE)</t>
  </si>
  <si>
    <r>
      <t xml:space="preserve">204. Pierre Saulnier, </t>
    </r>
    <r>
      <rPr>
        <i/>
        <sz val="10"/>
        <rFont val="Arial"/>
        <family val="2"/>
      </rPr>
      <t>Le Centrafrique: Entre mythe et  réalité</t>
    </r>
    <r>
      <rPr>
        <sz val="10"/>
        <rFont val="Arial"/>
        <family val="2"/>
      </rPr>
      <t xml:space="preserve"> (Paris: L’Harmattan, 1997).</t>
    </r>
  </si>
  <si>
    <r>
      <t xml:space="preserve">205. Mathew Joseph C. </t>
    </r>
    <r>
      <rPr>
        <i/>
        <sz val="10"/>
        <rFont val="Arial"/>
        <family val="2"/>
      </rPr>
      <t xml:space="preserve">Ethnic Conflict in Bhutan </t>
    </r>
    <r>
      <rPr>
        <sz val="10"/>
        <rFont val="Arial"/>
        <family val="2"/>
      </rPr>
      <t xml:space="preserve">(New Delhi: Nirala, 1999). </t>
    </r>
  </si>
  <si>
    <t>206. http://www.immigration-usa.com/</t>
  </si>
  <si>
    <r>
      <t xml:space="preserve">207. Ange Séverin Malanda and Alain Kounzilat, </t>
    </r>
    <r>
      <rPr>
        <i/>
        <sz val="10"/>
        <rFont val="Arial"/>
        <family val="2"/>
      </rPr>
      <t>Tribus et Ethnies du Gabon</t>
    </r>
    <r>
      <rPr>
        <sz val="10"/>
        <rFont val="Arial"/>
        <family val="2"/>
      </rPr>
      <t xml:space="preserve"> (Paris: ICES, 1996).</t>
    </r>
  </si>
  <si>
    <r>
      <t xml:space="preserve">208. Ruth Iyob, </t>
    </r>
    <r>
      <rPr>
        <i/>
        <sz val="10"/>
        <rFont val="Arial"/>
        <family val="2"/>
      </rPr>
      <t>The Eritrean struggle for independence: Domination, resistance, nationalism, 1941-1993</t>
    </r>
    <r>
      <rPr>
        <sz val="10"/>
        <rFont val="Arial"/>
        <family val="2"/>
      </rPr>
      <t xml:space="preserve"> (Cambridge: CUP, 1995).</t>
    </r>
  </si>
  <si>
    <t xml:space="preserve">B) 41 arrondissements </t>
  </si>
  <si>
    <t xml:space="preserve">C) 133 communes </t>
  </si>
  <si>
    <t>D) 561 communal sections</t>
  </si>
  <si>
    <t>A) Departmental assembly including reps from Municipal Assemblies; elected executive; also a “delegate” appointed by government;</t>
  </si>
  <si>
    <t>B) centrally appointed executive “vice delegate”; no council;</t>
  </si>
  <si>
    <t xml:space="preserve">C) municipal assembly, including reps of each communal section; elected executive </t>
  </si>
  <si>
    <t>D) elected council, elected executive.</t>
  </si>
  <si>
    <t>Suriname</t>
  </si>
  <si>
    <t>A) 10 districts</t>
  </si>
  <si>
    <t>B) 62 subdistricts</t>
  </si>
  <si>
    <t>(107, 414)</t>
  </si>
  <si>
    <t>A) elected councils; district commissioner appointed by president.</t>
  </si>
  <si>
    <t>B) elected councils; no administration; also locally chosen tribal chiefs and village headmen</t>
  </si>
  <si>
    <t>(107, 413)</t>
  </si>
  <si>
    <t>El Salvador</t>
  </si>
  <si>
    <t xml:space="preserve">A) 14 departments </t>
  </si>
  <si>
    <t>B) 262 municipalities (cities, towns, villages)</t>
  </si>
  <si>
    <t>A) apparently no council; centrally appointed governor</t>
  </si>
  <si>
    <t>B) elected council, elected mayor</t>
  </si>
  <si>
    <t>(45, 398)</t>
  </si>
  <si>
    <t>Asia</t>
  </si>
  <si>
    <t xml:space="preserve">Cambodia </t>
  </si>
  <si>
    <t>A) 18 provinces, two special municipalities and Phnom Penh and Kampong Saom</t>
  </si>
  <si>
    <t xml:space="preserve">B) about 122 districts, including rural districts (srok) and urban districts (khan), </t>
  </si>
  <si>
    <t>C) 1324 communes (sangkat) and 9386 villages (khum); [1,325 communes according to 421]</t>
  </si>
  <si>
    <t>(45, 48, 421)</t>
  </si>
  <si>
    <t>A) elected assembly, it chooses exec committee, Governor (232)</t>
  </si>
  <si>
    <t>B) elected assembly; it chooses exec committee</t>
  </si>
  <si>
    <t>C) elected assembly; it chooses exec committee</t>
  </si>
  <si>
    <t>C) until 1993: exec and council centrally appointed; elections instituted in 1993 but not held until 2002.</t>
  </si>
  <si>
    <t>(433)</t>
  </si>
  <si>
    <t xml:space="preserve">Singapore </t>
  </si>
  <si>
    <t xml:space="preserve">Elected councils supposed to exist per 1996 Const.  (48) </t>
  </si>
  <si>
    <t>Namibia</t>
  </si>
  <si>
    <t xml:space="preserve">A) 13 regions </t>
  </si>
  <si>
    <t xml:space="preserve">B) municipalities, towns, villages (45, 234) </t>
  </si>
  <si>
    <t>93 local authority councils (6)</t>
  </si>
  <si>
    <t xml:space="preserve">A) councils elected, regional officer appointed by council acts as exec. </t>
  </si>
  <si>
    <t>B) councils elected.  In municipalities and towns, a mayor is chosen by the council.  Village councils choose a chairperson.</t>
  </si>
  <si>
    <t>(45, 234, 452)</t>
  </si>
  <si>
    <t>Mauritius</t>
  </si>
  <si>
    <t>A) 9 administrative divisions (= districts + municipalities) + island of Rodrigues</t>
  </si>
  <si>
    <t>B) 126 townships and villages</t>
  </si>
  <si>
    <t>(45, 243, 282, 446, 447)</t>
  </si>
  <si>
    <t>A) councils indirectly chosen from village councils, or directly elected; exec elected by council.</t>
  </si>
  <si>
    <t xml:space="preserve">B) 124 elected village councils.  Multi-party village elections held on August 30, 1992; exec elected by council  </t>
  </si>
  <si>
    <t>(45, 243, 282, 446)</t>
  </si>
  <si>
    <t>Tunisia</t>
  </si>
  <si>
    <t xml:space="preserve">A) 23 regions </t>
  </si>
  <si>
    <t>(6, 51)</t>
  </si>
  <si>
    <t>B) 212 delegations</t>
  </si>
  <si>
    <t>(268), 199 (6), 254 in 1998 (178)</t>
  </si>
  <si>
    <t xml:space="preserve">(45, 51, 268) </t>
  </si>
  <si>
    <t>B) elected councils; sometimes exec. directly elected, sometimes chosen by council.</t>
  </si>
  <si>
    <t>(45, 72)</t>
  </si>
  <si>
    <t xml:space="preserve">Ireland </t>
  </si>
  <si>
    <t>A) 27 county councils + 5 county boroughs</t>
  </si>
  <si>
    <t xml:space="preserve">Note: there are also 8 regional authorities since 1994, but they just coordinate and advise on use of EU structural funds. </t>
  </si>
  <si>
    <t xml:space="preserve">(1, 12, 135, 292, 296, 297, 330) </t>
  </si>
  <si>
    <t>A) council elected; council appoints full-time manager;</t>
  </si>
  <si>
    <t>A) Elected governor (province) mayor (cities); elected council including elected members from municipalities (1991 law required reps from sectoral interest groups (women, poor, etc.), but not implemented by mid-1990s (45, 57, 231, 70, 126)</t>
  </si>
  <si>
    <t>B) Mayors elected. Assembly made up of elected members(1991 law required reps from sectoral interest groups (women, poor, etc.), but not implemented by mid-1990s (45, 57, 231, 70, 126)</t>
  </si>
  <si>
    <t>C) elected executive-punongbarangay; citizens assembly, which includes all residents over age 15.</t>
  </si>
  <si>
    <t>(45, 57, 70, 231)</t>
  </si>
  <si>
    <t>China</t>
  </si>
  <si>
    <t>A) 23 provinces, 3 municipalities directly under the central government, 5 autonomous regions, Note: from 1997, add 1 special administrative region = HK (6, 28, 58, 419)</t>
  </si>
  <si>
    <t>B) 117 prefectures and autonomous prefectures; 218 cities at prefecture level in 1996 (28, 58, 419)</t>
  </si>
  <si>
    <t>C) 2,166 counties, autonomous counties, and cities at the county level, (28, 58, 419)</t>
  </si>
  <si>
    <t>(6) says 2171.</t>
  </si>
  <si>
    <t xml:space="preserve">D) townships and towns and city districts (37) and villages </t>
  </si>
  <si>
    <t>(6, 28, 58, 419)</t>
  </si>
  <si>
    <t xml:space="preserve">A) assembly elected by lower level assemblies, it elects exec. </t>
  </si>
  <si>
    <t>B) assembly elected by lower level assemblies, it elects exec.</t>
  </si>
  <si>
    <t>C) assembly directly elected, it elects exec.</t>
  </si>
  <si>
    <t>D) assembly directly elected, it elects exec.</t>
  </si>
  <si>
    <t>(58)</t>
  </si>
  <si>
    <t>Papua New Guinea</t>
  </si>
  <si>
    <t>A) 19 Provinces (as of 1976) (18 after 1995 reform) (166)</t>
  </si>
  <si>
    <t>B) Local-level (municipalities  and villages)</t>
  </si>
  <si>
    <t>(211)</t>
  </si>
  <si>
    <t xml:space="preserve">A) Councils elected. </t>
  </si>
  <si>
    <t xml:space="preserve">Executives either directly elected (4 provinces) or indirectly by council.  </t>
  </si>
  <si>
    <t>Provincial government eliminated in 1995 and replaced with assemblies made up of national MPs, representatives from elected local governments and representatives of special interest groups.</t>
  </si>
  <si>
    <t>(211, 166)</t>
  </si>
  <si>
    <t>C) elected councils, council elects mayor (45, 301)</t>
  </si>
  <si>
    <t>2</t>
  </si>
  <si>
    <t xml:space="preserve">Japan </t>
  </si>
  <si>
    <t xml:space="preserve">A) 47 prefectures </t>
  </si>
  <si>
    <t>A) council elected; governor elected;</t>
  </si>
  <si>
    <t>B) council elected; mayor elected.</t>
  </si>
  <si>
    <t xml:space="preserve">(1, 45, 306) </t>
  </si>
  <si>
    <t xml:space="preserve">France </t>
  </si>
  <si>
    <t>A) 22 metropolitan regions + 4 overseas departments (considered to be both departments and regions)</t>
  </si>
  <si>
    <t xml:space="preserve">B) 100 departments (containing c.337 arrondissements and c.3,838 cantons) </t>
  </si>
  <si>
    <t>C) communes: 36,862 as of 1990,</t>
  </si>
  <si>
    <t xml:space="preserve">36,772 as of 1/1/95 including 213 overseas </t>
  </si>
  <si>
    <t xml:space="preserve">(1, 2, 140) </t>
  </si>
  <si>
    <t>A) elected council; council elects exec.;</t>
  </si>
  <si>
    <t>B) elected council; council elects exec; also centrally appointed prefect;</t>
  </si>
  <si>
    <t>C) elected council; council elects mayor</t>
  </si>
  <si>
    <t xml:space="preserve">(1, 302) </t>
  </si>
  <si>
    <t>Belgium</t>
  </si>
  <si>
    <t>A) 3 regions + 3 communities</t>
  </si>
  <si>
    <t>B) 10 provinces</t>
  </si>
  <si>
    <t>C) 589 communes</t>
  </si>
  <si>
    <t>(16, 292)</t>
  </si>
  <si>
    <t>A) elected council; minister-president elected by and from council;</t>
  </si>
  <si>
    <t>B) elected council, governor appointed by King</t>
  </si>
  <si>
    <t>C) council elected, mayor appointed by King upon nomination of town council.</t>
  </si>
  <si>
    <t>(16, 72, 292)</t>
  </si>
  <si>
    <t>5</t>
  </si>
  <si>
    <t>Greece</t>
  </si>
  <si>
    <t>A) 13 regions (established 1987)</t>
  </si>
  <si>
    <t>B) 51 prefectures (as of 1997), including three extended prefectures. Prefectures in some parts divided into 147 administrative provinces (eparchies)</t>
  </si>
  <si>
    <t xml:space="preserve">C) 441 municipalities and 5382 communities in 1995,  (merged into 900 municipalities and 133 communities in 1997) </t>
  </si>
  <si>
    <t>(1, 30, 45, 128, 276, 288, 326)</t>
  </si>
  <si>
    <t xml:space="preserve">A) appointed governor; council composed of reps from lower tiers </t>
  </si>
  <si>
    <t>Regional secretary-centrally appointed- runs council. (445, 181)</t>
  </si>
  <si>
    <t>B) Assembly: 70% elected, 30% appointed by ruling party in consultation with traditional authorities.  District secretary- centrally appointed, with approval of assembly (445, 181)</t>
  </si>
  <si>
    <t>C) councils- made up of both elected and appointed members (445); made up of reps of the district assemblies (181) exec?</t>
  </si>
  <si>
    <t>(445)</t>
  </si>
  <si>
    <t>Ivory Coast</t>
  </si>
  <si>
    <t>A) 10 regions (since 1991) (123, 352)</t>
  </si>
  <si>
    <t>B) 50 departments in 1993 (123, 352)</t>
  </si>
  <si>
    <t>49 (6, 292)</t>
  </si>
  <si>
    <t>C) 183 subdistricts in 1993 (6, 123, 352)</t>
  </si>
  <si>
    <t>D) 135 communes subdistricts</t>
  </si>
  <si>
    <t>(123); 135 communes, plus villages and cantons</t>
  </si>
  <si>
    <t>(45, 84, 466)</t>
  </si>
  <si>
    <t>A) regional prefect, centrally appointed; no council (123)</t>
  </si>
  <si>
    <t>B) no elected council in fact; prefects centrally appointed (45, 84, 123)</t>
  </si>
  <si>
    <t>C) a consultative council, but no elected assembly; centrally appointed subprefect (45, 84, 123)</t>
  </si>
  <si>
    <t>D) chiefs selected by their villages or cantons; no council; but in communes elected council, which elected mayor;</t>
  </si>
  <si>
    <t>(45, 84, 123)</t>
  </si>
  <si>
    <t>Liberia</t>
  </si>
  <si>
    <t>C) cities /hinterland</t>
  </si>
  <si>
    <t>(45, 284, 352)</t>
  </si>
  <si>
    <t>C) councils elected, mayor or chief elected</t>
  </si>
  <si>
    <t>(45, 284, 471)</t>
  </si>
  <si>
    <t>Morocco</t>
  </si>
  <si>
    <t>A) 65 provinces and urban prefectures as of 1995 (51)</t>
  </si>
  <si>
    <t>(6) says 49 provinces and prefectures; (352) says 62 provinces and prefectures.</t>
  </si>
  <si>
    <t>(45, 48, 51, 232)</t>
  </si>
  <si>
    <t>Note: 16 Administrative Regions since 1996-7 (182)</t>
  </si>
  <si>
    <t>A) assembly indirectly elected by municipal and city councils; centrally appointed governor;</t>
  </si>
  <si>
    <t>B) councils indirectly elected; exec is superqaid ,appointed by King (48; 285)</t>
  </si>
  <si>
    <t>C) councils elected, they elect mayor (called qaid if rural, pasha if urban).</t>
  </si>
  <si>
    <t>(51, 45, 471)</t>
  </si>
  <si>
    <t>All levels should have elected councils per 1996 Const.  (48)</t>
  </si>
  <si>
    <t>Zaire</t>
  </si>
  <si>
    <t>A) 10 regions + Kinshasa (6, 45, 267, 352)</t>
  </si>
  <si>
    <t>B) 37 subregions (45, 267) 41 (6, 352)</t>
  </si>
  <si>
    <t>C) 134 zones (45, 267) 216 (352)</t>
  </si>
  <si>
    <t xml:space="preserve">D) collectivities (urban and rural). </t>
  </si>
  <si>
    <t xml:space="preserve">(45, 267, 352) </t>
  </si>
  <si>
    <t>A) councils (since 1984); centrally appointed commissioner, since 1982 called a governor (6, 267)</t>
  </si>
  <si>
    <t>B) centrally appointed commissioner</t>
  </si>
  <si>
    <t>C) centrally appointed commissioner</t>
  </si>
  <si>
    <t>D) centrally appointed commissioner</t>
  </si>
  <si>
    <t>Zimbabwe</t>
  </si>
  <si>
    <t>A) 8 provinces (120, 253, 254, 255)</t>
  </si>
  <si>
    <t>C) c.1000 Wards</t>
  </si>
  <si>
    <t xml:space="preserve">D)  c. 6000 Villages </t>
  </si>
  <si>
    <t xml:space="preserve">(182, 253, 254, 255)  </t>
  </si>
  <si>
    <t xml:space="preserve">B) prefect centrally appointed before 1995, elected since then; also since 1995, elected council; where eparchies exist, committee comprising members of prefectural council from relevant district; eparchos is head of party that has most seats in this eparchion council. </t>
  </si>
  <si>
    <t xml:space="preserve">C) elected mayor and council </t>
  </si>
  <si>
    <t>(45, 118, 141, 276, 326)</t>
  </si>
  <si>
    <t>Spain</t>
  </si>
  <si>
    <t>A) 17 autonomous communities</t>
  </si>
  <si>
    <t>B) 50 provinces</t>
  </si>
  <si>
    <t xml:space="preserve">C) municipalities: </t>
  </si>
  <si>
    <t>8027 early 1990s (1, 2); 8,077 in 1991 (294, 292); 8097 in 1995 (142); 8078 late 1990s (118).</t>
  </si>
  <si>
    <t>A) elected assembly, it elects its executive (also a governor appointed by central government);</t>
  </si>
  <si>
    <t>B) civil governor appointed by prime minister, provincial council elected from members of subordinate municipal councils</t>
  </si>
  <si>
    <t>C) elected councils, they elect mayor.</t>
  </si>
  <si>
    <t>(45, 73, 142, 294)</t>
  </si>
  <si>
    <t>Turkey</t>
  </si>
  <si>
    <t>A) 74 provinces</t>
  </si>
  <si>
    <t>B) 847 administrative districts</t>
  </si>
  <si>
    <t>(309)</t>
  </si>
  <si>
    <t>37,227 municipalities (sub-districts) and villages in 1996</t>
  </si>
  <si>
    <t>In 1998: 2,841 munics and 35,504 villages (143)</t>
  </si>
  <si>
    <t>(65, 100, 309, 330, 335)</t>
  </si>
  <si>
    <t>A) elected council; centrally appointed governor;</t>
  </si>
  <si>
    <t xml:space="preserve">B) no council, district chiefs centrally appointed. </t>
  </si>
  <si>
    <t xml:space="preserve">C) council elected; mayor elected (in villages, council and headman, muhtar, elected). </t>
  </si>
  <si>
    <t>(65, 100, 309)</t>
  </si>
  <si>
    <t>6</t>
  </si>
  <si>
    <t>Italy</t>
  </si>
  <si>
    <t xml:space="preserve">A) 20 regions </t>
  </si>
  <si>
    <t>B) 95 provinces (in 1991; 103 in 1996)</t>
  </si>
  <si>
    <t xml:space="preserve">C) 8,098 municipalities </t>
  </si>
  <si>
    <t>(1, 2, 3, 30, 303, 304)</t>
  </si>
  <si>
    <t>A) council elected; President elected by council</t>
  </si>
  <si>
    <t>B) council elected; President elected by council; also a centrally appointed prefect (309)</t>
  </si>
  <si>
    <t>C) council elected; since 1993 mayors of larger communes directly elected, rest elected by council</t>
  </si>
  <si>
    <t>(304)</t>
  </si>
  <si>
    <t>Portugal</t>
  </si>
  <si>
    <t>A) 18 counties (+ 2 autonomous regions)</t>
  </si>
  <si>
    <t>B) 305 municipalities</t>
  </si>
  <si>
    <t>C) c.4135 parishes (1992).</t>
  </si>
  <si>
    <t>(1, 30, 45, 309, 330)</t>
  </si>
  <si>
    <t>A) centrally appointed Governor; 2 autonomous regions have elected assembly and centrally appointed exec.</t>
  </si>
  <si>
    <t>B) assembly half elected, half consisting of presidents of parish boards; mayor directly elected</t>
  </si>
  <si>
    <t>C) elected assembly, it chooses executive</t>
  </si>
  <si>
    <t>(1, 30, 45, 74, 292, 309)</t>
  </si>
  <si>
    <t>Malta</t>
  </si>
  <si>
    <t>(85, 310)</t>
  </si>
  <si>
    <t>A) elected council; exec appointed by council</t>
  </si>
  <si>
    <t>B) elected council; mayor  appointed by council</t>
  </si>
  <si>
    <t>Iceland</t>
  </si>
  <si>
    <t>A) 170 municipalities (Dec 1995)</t>
  </si>
  <si>
    <t>(309, 312)</t>
  </si>
  <si>
    <t>*Regional committees exist to supervise projects run by local authorities, but are not a separate unit of administration (30, 312)</t>
  </si>
  <si>
    <t xml:space="preserve">A) elected council; it elects an executive board (which may appoint a professional town manager) </t>
  </si>
  <si>
    <t>(45, 101, 312)</t>
  </si>
  <si>
    <t>Cyprus</t>
  </si>
  <si>
    <t>A) 6 admin divisions</t>
  </si>
  <si>
    <t xml:space="preserve">B) municipalities (27 in early 1990s, 32 in 1994, 33 in 1996 (144)); </t>
  </si>
  <si>
    <t>improvement boards 85 (89), 86 in 1996 (311), 83 in 1997 (145))</t>
  </si>
  <si>
    <t xml:space="preserve">villages (453 in 1996 (311), 421 in 1997 (145). </t>
  </si>
  <si>
    <t>(89, 144, 145, 311)</t>
  </si>
  <si>
    <t>A) centrally appointed exec</t>
  </si>
  <si>
    <t>B) council and mayor of municipality directly elected; council of improvement board elected, appointed exec.</t>
  </si>
  <si>
    <t>(89, 311)</t>
  </si>
  <si>
    <t>Luxembourg</t>
  </si>
  <si>
    <t xml:space="preserve">A) 3 districts </t>
  </si>
  <si>
    <t>B) 118 communes</t>
  </si>
  <si>
    <t xml:space="preserve">Note: there are 12 cantons, containing the communes, but they do not have their own administrative structures. </t>
  </si>
  <si>
    <t xml:space="preserve">(30, 102, 309) </t>
  </si>
  <si>
    <t>A) no councils; centrally appointed commissioner;</t>
  </si>
  <si>
    <t>B) council elected, mayors centrally appointed.</t>
  </si>
  <si>
    <t>(45, 102, 309)</t>
  </si>
  <si>
    <t>Eastern Europe + FSU</t>
  </si>
  <si>
    <t>Hungary</t>
  </si>
  <si>
    <t xml:space="preserve">A) 19 counties + Budapest </t>
  </si>
  <si>
    <t>B) local governments (towns, villages, county towns, districts of Budapest)</t>
  </si>
  <si>
    <t>3096 in 1990 (146);</t>
  </si>
  <si>
    <t xml:space="preserve">3,070 (2, 7, 36) </t>
  </si>
  <si>
    <t>3,087 in 1993 (314)</t>
  </si>
  <si>
    <t>3,092 (313)</t>
  </si>
  <si>
    <t>3158 in 2000</t>
  </si>
  <si>
    <t>(146)</t>
  </si>
  <si>
    <t>(2, 7, 36, 49, 146, 313, 314)</t>
  </si>
  <si>
    <t>[There are also 8 regions, with a centrally appointed commissioner, but these have only functions of data collection and dissemination and monitoring local government actions for constitutionality (49)]</t>
  </si>
  <si>
    <t>A) elected council (since 1994); before, indirectly elected by representatives from municipal councils; council elects exec.</t>
  </si>
  <si>
    <t>B) elected councils; mayor directly elected in smaller municipalities, elected by council in larger municipalities.</t>
  </si>
  <si>
    <t>(67, 313, 314)</t>
  </si>
  <si>
    <t xml:space="preserve">Poland </t>
  </si>
  <si>
    <t xml:space="preserve">A) 49 voivodships </t>
  </si>
  <si>
    <t>B) 2,465 municipalities (gminy) in 1990 (49); 2,459 in 1993 (314); 2,489 in 1998 (147).</t>
  </si>
  <si>
    <t>Note: also 1990-98, an administrative subdivision of voivodships, 267 rejony. From 1998, new level powiaty introduced. Status of Warsaw changed in 1994</t>
  </si>
  <si>
    <t>(2, 3, 7, 49, 147, 314)</t>
  </si>
  <si>
    <t>A) centrally appointed prefect; assembly made up of delegated councillors from local authorities</t>
  </si>
  <si>
    <t>B) elected coucils; mayor elected by council</t>
  </si>
  <si>
    <t>(45, 75, 313, 314)</t>
  </si>
  <si>
    <t>Czech Rep</t>
  </si>
  <si>
    <t xml:space="preserve">A) 75 administrative districts + Prague </t>
  </si>
  <si>
    <t>B) municipalities</t>
  </si>
  <si>
    <t>5768 in 1991 (148)</t>
  </si>
  <si>
    <t>6004 in 1992 (49)</t>
  </si>
  <si>
    <t>6196 in 1993 (148)</t>
  </si>
  <si>
    <t>6239 in 1999 (146)</t>
  </si>
  <si>
    <t>6230 in 1994 (337)</t>
  </si>
  <si>
    <t>6233 in 1996 (338)</t>
  </si>
  <si>
    <t>Note: from 2001, regions introduced.</t>
  </si>
  <si>
    <t>(35, 49, 146, 148)</t>
  </si>
  <si>
    <t>A) no elected council; exec appointed;</t>
  </si>
  <si>
    <t>B) elected council, it chooses mayor.</t>
  </si>
  <si>
    <t>(35, 313)</t>
  </si>
  <si>
    <t>Slovakia</t>
  </si>
  <si>
    <t xml:space="preserve">A) 38 (admin) districts </t>
  </si>
  <si>
    <t xml:space="preserve">B) 121 (admin) subdistricts  </t>
  </si>
  <si>
    <t xml:space="preserve">C)  municipalities: </t>
  </si>
  <si>
    <t>2,821 (313)</t>
  </si>
  <si>
    <t xml:space="preserve">2,834 municipalities (35, 44) </t>
  </si>
  <si>
    <t>2,853 on 1/1/94 (314)</t>
  </si>
  <si>
    <t>2,875 in 1998 (149)</t>
  </si>
  <si>
    <t>2,874 on 12/31/98 (350)</t>
  </si>
  <si>
    <t>A) no councils; exec appointed by central govt.</t>
  </si>
  <si>
    <t>B) exec centrally appointed, no councils,</t>
  </si>
  <si>
    <t>C) council elected; mayor elected</t>
  </si>
  <si>
    <t>(35, 44, 313)</t>
  </si>
  <si>
    <t>Bosnia and Herzegovina</t>
  </si>
  <si>
    <t>Unclear in early 1990s; 109 districts (4)</t>
  </si>
  <si>
    <t>After 1995 Dayton Accords:</t>
  </si>
  <si>
    <t>A) 2 regions: Bosnia and Herzegovina + Republika Srpska</t>
  </si>
  <si>
    <t>B) 10 cantons (only in Bosnia and Herzegovina)</t>
  </si>
  <si>
    <t>C) 137 municipalities (73 in B-H and 64 in RS); 135 municipalities in 1997 (358)</t>
  </si>
  <si>
    <t>(315)</t>
  </si>
  <si>
    <t>A) elected legislatures, exec appointed by leg.</t>
  </si>
  <si>
    <t>B) elected councils; exec. selected by council</t>
  </si>
  <si>
    <t>C) elected councils; councils apppoint exec.</t>
  </si>
  <si>
    <t>(315, 358)</t>
  </si>
  <si>
    <t>Romania</t>
  </si>
  <si>
    <t xml:space="preserve">A) 41 counties + Bucharest </t>
  </si>
  <si>
    <t xml:space="preserve">B) 2,948 municipalities </t>
  </si>
  <si>
    <t>(44, 314, 316)</t>
  </si>
  <si>
    <t>A) council indirectly elected by municipal councils, centrally appointed prefect;</t>
  </si>
  <si>
    <t>B) council elected, mayor elected.</t>
  </si>
  <si>
    <t>Yugoslav</t>
  </si>
  <si>
    <t>B) provincial assemblies</t>
  </si>
  <si>
    <t xml:space="preserve">C) commune assemblies (500 communes) </t>
  </si>
  <si>
    <t>(2, 199)</t>
  </si>
  <si>
    <t>A) 2 republics + 2 formerly autonomous provinces (autonomy abolished in 1989)</t>
  </si>
  <si>
    <t>B) 210 municipalities (communes) in 1995 &amp; 1996</t>
  </si>
  <si>
    <t>(6, 317, 349)</t>
  </si>
  <si>
    <t>[there are also 29 districts in Serbia with centrally appointed staff, these are part of the central govt and not a separate tier]; 4819 local communities (as of 3/31/91) also function with directly elected councils, as a part of the municipalities (6, 317, 349)</t>
  </si>
  <si>
    <t>A) President elected directly in each republic</t>
  </si>
  <si>
    <t>B) exec selected by commune assemblies</t>
  </si>
  <si>
    <t>C) exec directly electedcheck</t>
  </si>
  <si>
    <t>(199)</t>
  </si>
  <si>
    <t>A) elected assemblies; presidents directly elected (provinces centrally administered since 1989)</t>
  </si>
  <si>
    <t>B) elected councils; councils appoint exec.</t>
  </si>
  <si>
    <t>(317)</t>
  </si>
  <si>
    <t>Ukraine</t>
  </si>
  <si>
    <t xml:space="preserve">A) 24 oblasti + 2 cities (Kiev + Sevastopol) + Crimean republic </t>
  </si>
  <si>
    <t>B) raions [480 in 1994 (49); 490 in 1999 (318)] and cities [139 in 1994 (49); 169 in 1999 (318, 339)]; 164 in 1995, 165 in 1995 (339)</t>
  </si>
  <si>
    <t xml:space="preserve">C) rural settlements and city districts [c.30,000 in 1994 (49); 29,793 in 1999 of which 121 city districts, 897 townships and 28,775 rural settlements (318, 339)]; 28,894 in 1994, 29,893 in 1995 </t>
  </si>
  <si>
    <t xml:space="preserve">(44, 49, 318, 339) </t>
  </si>
  <si>
    <t>A) council elected; before 1994, exec centrally appointed; since 1994, council elects exec.</t>
  </si>
  <si>
    <t>B) council elected, before 1994, exec centrally appointed; since 1994, council elects exec.</t>
  </si>
  <si>
    <t>C) elected councils; exec directly elected</t>
  </si>
  <si>
    <t>(49, 318)</t>
  </si>
  <si>
    <t>Estonia</t>
  </si>
  <si>
    <t>A) 15 counties</t>
  </si>
  <si>
    <t>B) towns [47 in 1994 (314), 45 in 1995 (333)] and rural municipalities [208 in 1994 (314), 209 in 1995 (333)], 345</t>
  </si>
  <si>
    <t>A) centrally appointed governor</t>
  </si>
  <si>
    <t>(188, 189, 314)</t>
  </si>
  <si>
    <t>Latvia</t>
  </si>
  <si>
    <t>A) 26 districts (counties) (incl. 7 cities)</t>
  </si>
  <si>
    <t xml:space="preserve">B) rural and urban municipalities </t>
  </si>
  <si>
    <t>[573 in early 1990s (44), 568 in 1994 (314); 569 in 1994 (344)]</t>
  </si>
  <si>
    <t>(44, 314)</t>
  </si>
  <si>
    <t>A) elected councils; they elect exec</t>
  </si>
  <si>
    <t>B) elected councils, they elect mayors</t>
  </si>
  <si>
    <t>Lithuania</t>
  </si>
  <si>
    <t>Before July 1994:</t>
  </si>
  <si>
    <t>A) 55 higher tier local governments (7 citiies, 4 health resorts, 44 districts)</t>
  </si>
  <si>
    <t>B) 527 lower tier local governments (100 towns and settlements, 427 rural municipalities)</t>
  </si>
  <si>
    <t xml:space="preserve">(314) </t>
  </si>
  <si>
    <t xml:space="preserve">92 towns + 19 settlements  + 427 districts=538 </t>
  </si>
  <si>
    <t>(344, 346, 351)</t>
  </si>
  <si>
    <t>(319) gives total pre-reform of 581, compared to 582 (527 + 85) from 314.</t>
  </si>
  <si>
    <t>(151) gives total for lower level govts as 526 at start of transition.</t>
  </si>
  <si>
    <t>After 1994 reform:</t>
  </si>
  <si>
    <t xml:space="preserve">A) 10 regions  </t>
  </si>
  <si>
    <t>B) 44 raions and 12 munis</t>
  </si>
  <si>
    <t>Also c.500 neighborhood chief executives, appointed by mayor of level B, with minor responsibilities. (151)</t>
  </si>
  <si>
    <t xml:space="preserve">(69, 150,  319) </t>
  </si>
  <si>
    <t>A) elected council; it elected the mayor.</t>
  </si>
  <si>
    <t>B) elected council; council elected the mayor.</t>
  </si>
  <si>
    <t>(314)</t>
  </si>
  <si>
    <t>A) governors centrally appointed, no council</t>
  </si>
  <si>
    <t>B) elected councils; elect mayors</t>
  </si>
  <si>
    <t>(45, 69, 319)</t>
  </si>
  <si>
    <t>Belarus</t>
  </si>
  <si>
    <t xml:space="preserve">A) 6 oblasts </t>
  </si>
  <si>
    <t>B) 141 raions + 38 cities (45, 76) 118 raions +38 cities of oblast subordination (369)</t>
  </si>
  <si>
    <t>C) 102 cities + 25 city districts + 109 urban settlements + 1447 villages (369)</t>
  </si>
  <si>
    <t xml:space="preserve">(45, 76) </t>
  </si>
  <si>
    <t>A) elected council, appointed exec.</t>
  </si>
  <si>
    <t>B) elected council (abolished in 1995), appointed exec.</t>
  </si>
  <si>
    <t xml:space="preserve">C) elected council, appointed exec. </t>
  </si>
  <si>
    <t>(Some councils later abolished)</t>
  </si>
  <si>
    <t>1996 Constitution says local chief executives appointed by president. (368, 45, 76)</t>
  </si>
  <si>
    <t>Armenia</t>
  </si>
  <si>
    <t>A) 37 districts (gavarner) before 1995</t>
  </si>
  <si>
    <t>(190, 357)</t>
  </si>
  <si>
    <t>B) cities, towns and rural communities, 930 in 1996 (277)</t>
  </si>
  <si>
    <t>note: new constitution of July 1995, changed this structure</t>
  </si>
  <si>
    <t>A) legislatures; district administrations are appointed by the central government.</t>
  </si>
  <si>
    <t xml:space="preserve">B) local councils; executives? </t>
  </si>
  <si>
    <t>(190, 277)</t>
  </si>
  <si>
    <t>A) appointed exec.</t>
  </si>
  <si>
    <t>(277)</t>
  </si>
  <si>
    <t>Azerbaijan</t>
  </si>
  <si>
    <t xml:space="preserve">A) 1 autonomous republic, 1 autonomous oblast, </t>
  </si>
  <si>
    <t>B) 51raions and 6 cities (45)</t>
  </si>
  <si>
    <t>56 raions and 10 cities in 1994 (373),</t>
  </si>
  <si>
    <t>59 raions and 11 cities in 1995 (4),</t>
  </si>
  <si>
    <t xml:space="preserve">(4, 45) </t>
  </si>
  <si>
    <t>A)</t>
  </si>
  <si>
    <t>B)</t>
  </si>
  <si>
    <t>A) elected legislature; leg. elects exec in Nakhichevan; raions and cities in Nagorno-Karabagh, status of oblast disputed</t>
  </si>
  <si>
    <t>B) raions and cities under direct central control, governors  and mayors centrally appointed (373, 374) Elected councils established after 1995 constitution, but elections not held until Dec 1999 (371)</t>
  </si>
  <si>
    <t>Georgia</t>
  </si>
  <si>
    <t>A) 9 regions + 2 autonomous republics (Adzharia and Abkhazia) + capital (Tblisi)</t>
  </si>
  <si>
    <t>B) 65 districts</t>
  </si>
  <si>
    <t>C) district towns (61) +small towns (52) + village councils (942) (191)</t>
  </si>
  <si>
    <t>966 municipalities in 1999</t>
  </si>
  <si>
    <t>(372)</t>
  </si>
  <si>
    <t>Administration at ALL levels is appointed by the central government (councils, mayors, etc. are not directly elected).  The heads of large units such as regions, districts and larger cities are appointed directly by the president.</t>
  </si>
  <si>
    <t>(191)</t>
  </si>
  <si>
    <t>A) appointed governors in regions, no leg.; elected council and appointed mayor in Tbilisi</t>
  </si>
  <si>
    <t>B) appointed exec., elected councils</t>
  </si>
  <si>
    <t>C) elected councils, chair elected by council (372)</t>
  </si>
  <si>
    <t>Uzbekistan</t>
  </si>
  <si>
    <t>A) 12 provinces (wiloyattlar) + 1 autonomous republic</t>
  </si>
  <si>
    <t>A) elected legislature; province head (Hakim) appointed by president</t>
  </si>
  <si>
    <t>B) Governors appointed by provincial governor. Council elected.</t>
  </si>
  <si>
    <t>C) Governors appointed by city or district governor.</t>
  </si>
  <si>
    <t>(192, 103, 367)</t>
  </si>
  <si>
    <t>Tajikistan</t>
  </si>
  <si>
    <t>A) 4 oblasts (including 1 autonomous region + Dushanbe)</t>
  </si>
  <si>
    <t xml:space="preserve">B) 84 raions  </t>
  </si>
  <si>
    <t>C) 400 villages and towns in 1998 (361); 401 in 2000, 2001 (198, 359, 360)</t>
  </si>
  <si>
    <t>Note: constitution adopted in 1994, but local elections first held in 1999.</t>
  </si>
  <si>
    <t>A and B both have elected assemblies, but the chief executive (chairman) of each is appointed by the president</t>
  </si>
  <si>
    <t>(198)</t>
  </si>
  <si>
    <t>A) elected assembly, centrally appointed exec.</t>
  </si>
  <si>
    <t>B) elected assembly, centrally appointed exec.</t>
  </si>
  <si>
    <t>C) elected council, council elects exec.</t>
  </si>
  <si>
    <t>(359)</t>
  </si>
  <si>
    <t>Turkmenistan</t>
  </si>
  <si>
    <t>A) 5 administrative territorial provinces (velayaty)</t>
  </si>
  <si>
    <t>B) 40 districts</t>
  </si>
  <si>
    <t>C) 18 cities, villages and settlements</t>
  </si>
  <si>
    <t>B) centrally appointed governor</t>
  </si>
  <si>
    <t>C) elected councils, council elects exec.; also centrally appointed exec. (375, 376)</t>
  </si>
  <si>
    <t>Kazakhstan</t>
  </si>
  <si>
    <t xml:space="preserve">A) 19 oblasts +2 cities </t>
  </si>
  <si>
    <t>B) 83 cities and  220 raions</t>
  </si>
  <si>
    <t>C) 204  towns and 2496 rural counties in 1994</t>
  </si>
  <si>
    <t>(365)</t>
  </si>
  <si>
    <t>A) councils elected; exec appointed by president;</t>
  </si>
  <si>
    <t>B) councils elected; exec appointed by president;</t>
  </si>
  <si>
    <t xml:space="preserve"> C) no council, appointed exec.</t>
  </si>
  <si>
    <t>(45, 364)</t>
  </si>
  <si>
    <t>Moldova</t>
  </si>
  <si>
    <t>A) 40 districts</t>
  </si>
  <si>
    <t>B) 69 cities, 1613 towns and 916 villages in 1994 (340); 64 cities, 1617 towns and 925 villages in 1995 (341)</t>
  </si>
  <si>
    <t>(194)</t>
  </si>
  <si>
    <t>A) locally elected councils – council then elects executive.</t>
  </si>
  <si>
    <t xml:space="preserve">B) councils elected locally and then selects executive </t>
  </si>
  <si>
    <t>note: the 4 largest cities are subordinate to the national government (Tiraspol, Chisinau, Balti, Bender)</t>
  </si>
  <si>
    <t>Macedonia</t>
  </si>
  <si>
    <t>A) 34 municipalities (city of Skopje is association of 5 municipalities)</t>
  </si>
  <si>
    <t>(replaced by two tier system of 34 regions and 123 local governments in 1995)</t>
  </si>
  <si>
    <t>(4, 150, 314)</t>
  </si>
  <si>
    <t>A) elected council and mayor</t>
  </si>
  <si>
    <t>(336)</t>
  </si>
  <si>
    <t>Slovenia</t>
  </si>
  <si>
    <t>A) municipalities</t>
  </si>
  <si>
    <t>1990-94: capital city +62 municipalities (152, 314)</t>
  </si>
  <si>
    <t>6 provinces, 28 regions, 148 departments, 14000 communes (elected mayors and councils), 11,393 fokontany (elected president and council) (448) (232)</t>
  </si>
  <si>
    <t>A) Council indirectly elected from level below. ; exec?</t>
  </si>
  <si>
    <t>B) Council indirectly elected from level below. ; exec?</t>
  </si>
  <si>
    <t>C) Council indirectly elected from level below. ; exec?</t>
  </si>
  <si>
    <t>D) Elected council. ; exec?</t>
  </si>
  <si>
    <t>Mali</t>
  </si>
  <si>
    <t>A) 8 Regions + 1 District (Bamako) (6, 214)</t>
  </si>
  <si>
    <t xml:space="preserve">B) 49 Cercles (214), 46 (6) </t>
  </si>
  <si>
    <t>C) 285 Arrondissements + 24 Urban Municipalities</t>
  </si>
  <si>
    <t>(214)</t>
  </si>
  <si>
    <t>279 arrondissements (6)</t>
  </si>
  <si>
    <t xml:space="preserve">Elected councils to exist at all levels per 1992 Const. (48), but not clear if implemented. Meanwhile central administration at all levels. </t>
  </si>
  <si>
    <t>Mauritania</t>
  </si>
  <si>
    <t xml:space="preserve">A) 12 Regions + District of Nouakchott </t>
  </si>
  <si>
    <t>(114, 6, 225, 292, 448)</t>
  </si>
  <si>
    <t xml:space="preserve">C) 208 Communes (created c. 1988) </t>
  </si>
  <si>
    <t>(114, 6, 225, 448)</t>
  </si>
  <si>
    <t xml:space="preserve">A) Elected Mayors of Regional Capitals. Centrally appointed exec = Wali. </t>
  </si>
  <si>
    <t>B) Elected Mayors of Department Capitals. Centrally appointed exec = Hakem.</t>
  </si>
  <si>
    <t>C) Elected Mayors and elected councils.</t>
  </si>
  <si>
    <t>(48, 114, 225, 448)</t>
  </si>
  <si>
    <t>Mozambique</t>
  </si>
  <si>
    <t>3?4?</t>
  </si>
  <si>
    <t xml:space="preserve">A) 11 provinces (52); 10 provinces + capital (6, 448) </t>
  </si>
  <si>
    <t xml:space="preserve">B) c. 130 districts (52), 112 districts (6, 448), </t>
  </si>
  <si>
    <t>A) no functioning legislature; exec appointed</t>
  </si>
  <si>
    <t>B) no functioning legislature; exec appointed</t>
  </si>
  <si>
    <t>But a 1994 law called for creation of councils and elected mayors in muncipalities (province capitals); first municipal elections held in 1998</t>
  </si>
  <si>
    <t>(52, 6, 448)</t>
  </si>
  <si>
    <t>1990 Const.  calls for elective councils and appointed executives at all levels, (48, 448)</t>
  </si>
  <si>
    <t>Niger</t>
  </si>
  <si>
    <t>A) 8 Regions (Departements)</t>
  </si>
  <si>
    <t>B) 35 Counties (Arrondissements)</t>
  </si>
  <si>
    <t>C) 150 communes</t>
  </si>
  <si>
    <t>(6, 94, 223, 448)</t>
  </si>
  <si>
    <t>A) exec. appointed Prefect, council—some appointed, some elected by council in tier below</t>
  </si>
  <si>
    <t>B) exec. appointed Sous-Prefect, council—some elected by council below, some appointed</t>
  </si>
  <si>
    <t>C) centrally appointed mayor, elected council</t>
  </si>
  <si>
    <t>Sierra Leone</t>
  </si>
  <si>
    <t>A) 4 Regions (N., E., W. S.)</t>
  </si>
  <si>
    <t xml:space="preserve">B) 12 Districts </t>
  </si>
  <si>
    <t xml:space="preserve">C) 148 chiefdoms </t>
  </si>
  <si>
    <t>(6, 232, 292, 448)</t>
  </si>
  <si>
    <t>A) Appointed exec</t>
  </si>
  <si>
    <t>B) exec= resident minister, elected councils as of 1994, government to appoint 1/3 of members</t>
  </si>
  <si>
    <t>C) Headed by a paramount chief and a council of elders (6)</t>
  </si>
  <si>
    <t>Somalia</t>
  </si>
  <si>
    <t>B) 84 Districts- 3-6 for each region, 15 for Capital Region (6, 219, 352)</t>
  </si>
  <si>
    <t>C) Villages</t>
  </si>
  <si>
    <t>(219)</t>
  </si>
  <si>
    <t xml:space="preserve">A) Council- members appointed by central govt- 1979 law allowed for elections, but candidates names approved by govt </t>
  </si>
  <si>
    <t>B) Council—members appointed by central govt- 1979 law allowed for elections, but candidates names approved by govt</t>
  </si>
  <si>
    <t>C) Councils- elected- but candidates had to be approved at the district level.</t>
  </si>
  <si>
    <t>chairmen at all levels were appointed by center</t>
  </si>
  <si>
    <t>Sudan</t>
  </si>
  <si>
    <t xml:space="preserve">A) 9 States </t>
  </si>
  <si>
    <t>B) 66 Provinces</t>
  </si>
  <si>
    <t>C) 218 Districts</t>
  </si>
  <si>
    <t>(6, 224, 448)</t>
  </si>
  <si>
    <t>Divided into 26 states- each administered by an appointed governor-Feb 1994 (6, 232, 292)</t>
  </si>
  <si>
    <t>A) exec.  centrally appointed governor, dep governor and council of ministers (6)</t>
  </si>
  <si>
    <t>B) centrally appointed officials</t>
  </si>
  <si>
    <t>People’s congresses set up at each level, indirect election by the lower level committees.</t>
  </si>
  <si>
    <t>(218)</t>
  </si>
  <si>
    <t>Since 1992:</t>
  </si>
  <si>
    <t>B) elected councils, centrally appointed exec.</t>
  </si>
  <si>
    <t>(460, 6)</t>
  </si>
  <si>
    <t>Israel</t>
  </si>
  <si>
    <t xml:space="preserve">A) 6 administrative districts </t>
  </si>
  <si>
    <t>B) 52 municipalities, 143 local councils, 977 regional councils as of 12/31/94; 61 municipalities, 145 local councils (355), 969 regional councils as of 12/31/96</t>
  </si>
  <si>
    <t xml:space="preserve">(4, 12, 356) </t>
  </si>
  <si>
    <t xml:space="preserve">A) centrally appointed district commissioner, no council; </t>
  </si>
  <si>
    <t>B) most local councils and executives elected.</t>
  </si>
  <si>
    <t>(13, 45)</t>
  </si>
  <si>
    <t>Egypt</t>
  </si>
  <si>
    <t>4.5</t>
  </si>
  <si>
    <t xml:space="preserve">A) 26 governorates </t>
  </si>
  <si>
    <t>B) regions (166 markazes (32, 159), 126 acc. to (378) 379 for 1998; 163 in 1998 (160)</t>
  </si>
  <si>
    <t xml:space="preserve">C) 199 city and 4,496 village municipalities in 1998 (32, 160, 378, 379) </t>
  </si>
  <si>
    <t>D) 55 districts in cities (159, 160)</t>
  </si>
  <si>
    <t>A) elected council; governor appointed</t>
  </si>
  <si>
    <t>B) elected council; exec centrally appointed</t>
  </si>
  <si>
    <t>C) elected council; exec centrally appointed</t>
  </si>
  <si>
    <t>D) elected council, exec council appointed</t>
  </si>
  <si>
    <t>(45, 78, 378, 160)</t>
  </si>
  <si>
    <t>Jordan</t>
  </si>
  <si>
    <t>A) 8 governorates (divided into  forty sub-governorates and</t>
  </si>
  <si>
    <t>thirty-three districts) increased to 12 in 1994</t>
  </si>
  <si>
    <t>B) 173 municipalities in 1989, 214 in 1994;</t>
  </si>
  <si>
    <t xml:space="preserve">344 village councils 1979, 382 in 1994. </t>
  </si>
  <si>
    <t>A) no council;  governors appointed by King;</t>
  </si>
  <si>
    <t xml:space="preserve">B) Acc. to 45, 386: elected councils; mayors appointed by Council of Ministers, small villages’ exec is informally elected headman (mukhtar). Acc. to 157: municipal councils elected: they select a mayor; in villages, council heads appointed </t>
  </si>
  <si>
    <t>Lebanon</t>
  </si>
  <si>
    <t>C) 700 municipalities and villages</t>
  </si>
  <si>
    <t xml:space="preserve">(45, 104, 378, 380) </t>
  </si>
  <si>
    <t xml:space="preserve">A) no council; centrally appointed governor </t>
  </si>
  <si>
    <t>B) no council; centrally appointed governor</t>
  </si>
  <si>
    <t xml:space="preserve">C) elected municipal councils, council of village elders; president of municipal council chosen by council </t>
  </si>
  <si>
    <t>(45, 104, 378)</t>
  </si>
  <si>
    <t>Kuwait</t>
  </si>
  <si>
    <t>3.  The territory of the next highest tier, A, is (at least in some parts) subdivided into units of type B.</t>
  </si>
  <si>
    <t>Note that a tier may or may not have a legislative council, and its executive may or may not be elected.</t>
  </si>
  <si>
    <t>At some levels, there is both a locally appointed executive and a centrally-appointed chief administrator (e.g., French mayor and prefect).</t>
  </si>
  <si>
    <t>Number of tiers (including central)</t>
  </si>
  <si>
    <r>
      <t xml:space="preserve">1. Alan Norton, </t>
    </r>
    <r>
      <rPr>
        <i/>
        <sz val="10"/>
        <rFont val="Arial"/>
        <family val="2"/>
      </rPr>
      <t>International Handbook of Local And Regional Government</t>
    </r>
    <r>
      <rPr>
        <sz val="10"/>
        <rFont val="Arial"/>
        <family val="2"/>
      </rPr>
      <t>, Aldershot: Edward Elgar, 1994.</t>
    </r>
  </si>
  <si>
    <r>
      <t xml:space="preserve">3. IMF </t>
    </r>
    <r>
      <rPr>
        <i/>
        <sz val="10"/>
        <rFont val="Arial"/>
        <family val="2"/>
      </rPr>
      <t>Government Finance Statistics Yearbook 1993</t>
    </r>
    <r>
      <rPr>
        <sz val="10"/>
        <rFont val="Arial"/>
        <family val="2"/>
      </rPr>
      <t xml:space="preserve">, Washington DC: IMF, 1993. </t>
    </r>
  </si>
  <si>
    <r>
      <t xml:space="preserve">4. CIA </t>
    </r>
    <r>
      <rPr>
        <i/>
        <sz val="10"/>
        <rFont val="Arial"/>
        <family val="2"/>
      </rPr>
      <t xml:space="preserve">World Factbook 1995 </t>
    </r>
    <r>
      <rPr>
        <sz val="10"/>
        <rFont val="Arial"/>
        <family val="2"/>
      </rPr>
      <t xml:space="preserve">of </t>
    </r>
    <r>
      <rPr>
        <i/>
        <sz val="10"/>
        <rFont val="Arial"/>
        <family val="2"/>
      </rPr>
      <t>1996</t>
    </r>
  </si>
  <si>
    <r>
      <t>5.</t>
    </r>
    <r>
      <rPr>
        <i/>
        <sz val="10"/>
        <rFont val="Arial"/>
        <family val="2"/>
      </rPr>
      <t xml:space="preserve"> Europa World Book, 1995-6</t>
    </r>
  </si>
  <si>
    <r>
      <t>6.</t>
    </r>
    <r>
      <rPr>
        <i/>
        <sz val="10"/>
        <rFont val="Arial"/>
        <family val="2"/>
      </rPr>
      <t xml:space="preserve"> Statesman’s Yearbook 1995-6</t>
    </r>
    <r>
      <rPr>
        <sz val="10"/>
        <rFont val="Arial"/>
        <family val="2"/>
      </rPr>
      <t xml:space="preserve">, New York: St Martin’s Press, 1995. </t>
    </r>
  </si>
  <si>
    <r>
      <t xml:space="preserve">7. John Gibson and Philip Hanson, eds., </t>
    </r>
    <r>
      <rPr>
        <i/>
        <sz val="10"/>
        <rFont val="Arial"/>
        <family val="2"/>
      </rPr>
      <t>Transformation From Below: Local Power and the Political Economy of Post-Communist Transitions</t>
    </r>
    <r>
      <rPr>
        <sz val="10"/>
        <rFont val="Arial"/>
        <family val="2"/>
      </rPr>
      <t>, Aldershot: Edward Elgar, 1996.</t>
    </r>
  </si>
  <si>
    <r>
      <t xml:space="preserve">8. Medhi Krongkaew, “Urban Finance and Resource Mobilization in Thailand,” in Robert J. Bennett, ed., </t>
    </r>
    <r>
      <rPr>
        <i/>
        <sz val="10"/>
        <rFont val="Arial"/>
        <family val="2"/>
      </rPr>
      <t>Local Government and Market Decentralization: Experiences in Industrialized, developing, and Former Eastern Bloc Countries</t>
    </r>
    <r>
      <rPr>
        <sz val="10"/>
        <rFont val="Arial"/>
        <family val="2"/>
      </rPr>
      <t xml:space="preserve">, New York: UN University Press, 1994. </t>
    </r>
  </si>
  <si>
    <t>9. Information from Treasury, New Zealand.</t>
  </si>
  <si>
    <t>10. Westnet Information, Sweden.</t>
  </si>
  <si>
    <t xml:space="preserve">11. Margaret Westgaard (head of division in Ministry of Local Government and Labour, Norway), “Local Democracy in Norway,” Ministry of Foreign Affairs, Norway. </t>
  </si>
  <si>
    <t>12. Information from Ministry of Foreign Affairs, Republic of Ireland. http://www.irlgov.ie/iveagh/foreignaffairs/facts/fai/CHAPTER2/LOCALGOV/LOCALGOV.HTML</t>
  </si>
  <si>
    <t>13. Information from Ministry of Foreign Affairs, Israel. http://www.israel-mfa.gov.il/facts/state/fstate10.html, and http://www.israel-mfa.gov.il/gov/democ.html#local</t>
  </si>
  <si>
    <t>14. Information from Austrian Press and Information Service, Washington DC:  http://www.austria.org/govern.htm#fed</t>
  </si>
  <si>
    <t>15. Government of Hong Kong, Hong Kong Background Information, at http://www.info.gov.hk/hkbi/index.htm#contents.</t>
  </si>
  <si>
    <t>B) councils are elected, but are probably dominated by one (Baath) party ; district officers probably appointed by president</t>
  </si>
  <si>
    <t>C) elected council; some mayors appointed by president, some elected</t>
  </si>
  <si>
    <t>(5, 106)</t>
  </si>
  <si>
    <t>Oman</t>
  </si>
  <si>
    <t>A) 6 regions and 2 governorates</t>
  </si>
  <si>
    <t>B) 59 wilayats and municipalities</t>
  </si>
  <si>
    <t>(92, 352, 382)</t>
  </si>
  <si>
    <t>A) appointed exec</t>
  </si>
  <si>
    <t>B) appointed exec</t>
  </si>
  <si>
    <t>(382)</t>
  </si>
  <si>
    <t>Syria</t>
  </si>
  <si>
    <t>4?</t>
  </si>
  <si>
    <t xml:space="preserve">A) 14 provinces (mohafaza), including Damascus </t>
  </si>
  <si>
    <t>(292)</t>
  </si>
  <si>
    <t>municipalities (202)</t>
  </si>
  <si>
    <t>districts</t>
  </si>
  <si>
    <t>counties</t>
  </si>
  <si>
    <t>villages</t>
  </si>
  <si>
    <t xml:space="preserve">with locally elected administrative councils. </t>
  </si>
  <si>
    <t>95 city councils, 231 town councils, and 181 village councils in 1999</t>
  </si>
  <si>
    <t>Sixty percent of seats at the governorate and city levels are reserved, while at the town and village level a full seventy percent of seats are set aside. As of 1999.</t>
  </si>
  <si>
    <t>(158)</t>
  </si>
  <si>
    <t>B) leadership appointed by governor, but councils elected locally</t>
  </si>
  <si>
    <t>C) councils part elected, part appointed. Mayor appointed by central government or provincial governor.</t>
  </si>
  <si>
    <t>note:  power is very centralized and controlled by the ruling Baath party</t>
  </si>
  <si>
    <t>(202)</t>
  </si>
  <si>
    <t>Yemen</t>
  </si>
  <si>
    <t>A) 17 governorates</t>
  </si>
  <si>
    <t>C) municipalities</t>
  </si>
  <si>
    <t>(4, 279)</t>
  </si>
  <si>
    <t>Municipal elections first held 2001.</t>
  </si>
  <si>
    <t>District and provincial municipalities</t>
  </si>
  <si>
    <t>A) centrally appointed governors.</t>
  </si>
  <si>
    <t>B) ?</t>
  </si>
  <si>
    <t>C) ?; elected council mandated by constitution, but implementation uncertain. (4; 279)</t>
  </si>
  <si>
    <t>B) elected council (not sure if implemented), appointed exec.</t>
  </si>
  <si>
    <t xml:space="preserve">C) elected council (not sure if implemented) </t>
  </si>
  <si>
    <t>(383)</t>
  </si>
  <si>
    <t>Bahrain</t>
  </si>
  <si>
    <t>(87, 352, 377)</t>
  </si>
  <si>
    <t>A) no council, officials appointed</t>
  </si>
  <si>
    <t>(377)</t>
  </si>
  <si>
    <t>UAE</t>
  </si>
  <si>
    <t>A) 7 emirates</t>
  </si>
  <si>
    <t>(161, 203)</t>
  </si>
  <si>
    <t>A) UAE is a federation of 7 emirates.  Each emirate is ruled by individual families (there are no elected governments), consultative councils</t>
  </si>
  <si>
    <t>B) nominated municipal councils, appointed officials.</t>
  </si>
  <si>
    <t>(203)</t>
  </si>
  <si>
    <t>Latin America</t>
  </si>
  <si>
    <t>Guyana</t>
  </si>
  <si>
    <t>A) 10 regions</t>
  </si>
  <si>
    <t>B) 6 incorporated towns</t>
  </si>
  <si>
    <t>(389, 390)</t>
  </si>
  <si>
    <t>A) elected council, it chooses exec.</t>
  </si>
  <si>
    <t>B) elected council and mayor</t>
  </si>
  <si>
    <t>(389)</t>
  </si>
  <si>
    <t>Brazil</t>
  </si>
  <si>
    <t>A) 26 states + 1 federal district</t>
  </si>
  <si>
    <t>B) 5,581 municipalities in 1997 (391); 4974 in 1994-95 (399, 400); 4491 in 1991 (415)</t>
  </si>
  <si>
    <t>C) 9,274 districts in 1995 (391); 8855 in 1991 (415); 43 says c.8,130</t>
  </si>
  <si>
    <t>(Also 25, 43)</t>
  </si>
  <si>
    <t>A) councils elected; governor elected;</t>
  </si>
  <si>
    <t>B) councils elected; mayors elected;</t>
  </si>
  <si>
    <t>C) subprefecture administrators appointed by higher level.</t>
  </si>
  <si>
    <t>(43, 391)</t>
  </si>
  <si>
    <t>Barbados</t>
  </si>
  <si>
    <t>A) 11 parishes + city of Bridgetown (86, 352, 424)</t>
  </si>
  <si>
    <t>A) administrative, no local government (86, 424)</t>
  </si>
  <si>
    <t>Bahamas</t>
  </si>
  <si>
    <t xml:space="preserve">A) 21 districts </t>
  </si>
  <si>
    <t>(45, 352)</t>
  </si>
  <si>
    <t xml:space="preserve">A) administrative commissioners (centrally appointed) (45, 425). </t>
  </si>
  <si>
    <r>
      <t xml:space="preserve">33. </t>
    </r>
    <r>
      <rPr>
        <i/>
        <sz val="10"/>
        <rFont val="Arial"/>
        <family val="2"/>
      </rPr>
      <t>India 1995: A Reference Annual</t>
    </r>
    <r>
      <rPr>
        <sz val="10"/>
        <rFont val="Arial"/>
        <family val="2"/>
      </rPr>
      <t xml:space="preserve">, Ministry of Information and Broadcasting, Government of India, New Delhi, 1996, p.53. </t>
    </r>
  </si>
  <si>
    <r>
      <t xml:space="preserve">34. </t>
    </r>
    <r>
      <rPr>
        <i/>
        <sz val="10"/>
        <rFont val="Arial"/>
        <family val="2"/>
      </rPr>
      <t>Pakistan Yearbook 1994-5</t>
    </r>
    <r>
      <rPr>
        <sz val="10"/>
        <rFont val="Arial"/>
        <family val="2"/>
      </rPr>
      <t xml:space="preserve">, East and West Publishing Co, Karachi, 1995. </t>
    </r>
  </si>
  <si>
    <r>
      <t xml:space="preserve">35. Kenneth Davey, “The Czech and Slovak Republics,” in Andrew Coulson, ed., </t>
    </r>
    <r>
      <rPr>
        <i/>
        <sz val="10"/>
        <rFont val="Arial"/>
        <family val="2"/>
      </rPr>
      <t>Local Government in Eastern Europe: Establishing Democracy at the Grassroots</t>
    </r>
    <r>
      <rPr>
        <sz val="10"/>
        <rFont val="Arial"/>
        <family val="2"/>
      </rPr>
      <t>, Aldershot: Edward Elgar, 1995.</t>
    </r>
  </si>
  <si>
    <r>
      <t xml:space="preserve">36. Kenneth Davey, “Local Government in Hungary,” in Andrew Coulson, ed., </t>
    </r>
    <r>
      <rPr>
        <i/>
        <sz val="10"/>
        <rFont val="Arial"/>
        <family val="2"/>
      </rPr>
      <t>Local Government in Eastern Europe: Establishing Democracy at the Grassroots</t>
    </r>
    <r>
      <rPr>
        <sz val="10"/>
        <rFont val="Arial"/>
        <family val="2"/>
      </rPr>
      <t>, Aldershot: Edward Elgar, 1995.</t>
    </r>
  </si>
  <si>
    <r>
      <t xml:space="preserve">37. Rex A. Hudson, ed., </t>
    </r>
    <r>
      <rPr>
        <i/>
        <sz val="10"/>
        <rFont val="Arial"/>
        <family val="2"/>
      </rPr>
      <t>Chile: A Country Study</t>
    </r>
    <r>
      <rPr>
        <sz val="10"/>
        <rFont val="Arial"/>
        <family val="2"/>
      </rPr>
      <t>, FRD of Library of Congress, March 1994.</t>
    </r>
  </si>
  <si>
    <r>
      <t xml:space="preserve">38. Larry Schroeder, ed., </t>
    </r>
    <r>
      <rPr>
        <i/>
        <sz val="10"/>
        <rFont val="Arial"/>
        <family val="2"/>
      </rPr>
      <t>Financing Governmental Decentralization: The Case of Bangladesh</t>
    </r>
    <r>
      <rPr>
        <sz val="10"/>
        <rFont val="Arial"/>
        <family val="2"/>
      </rPr>
      <t xml:space="preserve">, Boulder, CO: Westview, 1989, ch.2. </t>
    </r>
  </si>
  <si>
    <r>
      <t xml:space="preserve">39. Nick Devas, </t>
    </r>
    <r>
      <rPr>
        <i/>
        <sz val="10"/>
        <rFont val="Arial"/>
        <family val="2"/>
      </rPr>
      <t>Financing Local Government in Indonesia</t>
    </r>
    <r>
      <rPr>
        <sz val="10"/>
        <rFont val="Arial"/>
        <family val="2"/>
      </rPr>
      <t xml:space="preserve">, Athens, OH: Ohio University Center for International Studies, 1989. </t>
    </r>
  </si>
  <si>
    <t>40. Douglas E. Ashford, “Local Government and Agricultural Development in Turkey,” Ithaca, NY: Cornell University, 1974, p.49.</t>
  </si>
  <si>
    <r>
      <t xml:space="preserve">41. V.G. Nandekar, </t>
    </r>
    <r>
      <rPr>
        <i/>
        <sz val="10"/>
        <rFont val="Arial"/>
        <family val="2"/>
      </rPr>
      <t>Local Government: its Role in Development Administration</t>
    </r>
    <r>
      <rPr>
        <sz val="10"/>
        <rFont val="Arial"/>
        <family val="2"/>
      </rPr>
      <t>, Delhi: Concept Publishing Co., 1979, p.5.</t>
    </r>
  </si>
  <si>
    <t>B) council elected; mayor elected;</t>
  </si>
  <si>
    <t>(43, 392, 427)</t>
  </si>
  <si>
    <t>Argentina</t>
  </si>
  <si>
    <t xml:space="preserve">A) 22 provinces + 1 national territory +  federal district </t>
  </si>
  <si>
    <t xml:space="preserve">B) 1,617 municipalities </t>
  </si>
  <si>
    <t xml:space="preserve">B) council elected; mayor elected </t>
  </si>
  <si>
    <t>(43, 401)</t>
  </si>
  <si>
    <t>Bolivia</t>
  </si>
  <si>
    <t xml:space="preserve">A) 9 departments </t>
  </si>
  <si>
    <t xml:space="preserve">and 1,408 cantons </t>
  </si>
  <si>
    <t>(403)</t>
  </si>
  <si>
    <t>A) in towns: council elected; council elects mayor; also centrally appointed prefect</t>
  </si>
  <si>
    <t>B) in towns: council elected; council elects mayor; also subprefect appointed by dept prefect</t>
  </si>
  <si>
    <t xml:space="preserve">B) councils elected, mayors elected; </t>
  </si>
  <si>
    <t xml:space="preserve">(43, 6) </t>
  </si>
  <si>
    <t>Note: reforms of local government in 1990-91.</t>
  </si>
  <si>
    <t>Peru</t>
  </si>
  <si>
    <t xml:space="preserve">[A) 12 regions in effect abolished 1992] </t>
  </si>
  <si>
    <t xml:space="preserve">B) 24 departments + 1 constitutional province </t>
  </si>
  <si>
    <t>C) 189 provinces (municipal) (43) 187 (6)</t>
  </si>
  <si>
    <t>D) 1798 districts (municipal)</t>
  </si>
  <si>
    <t>(43) 1793 (6)</t>
  </si>
  <si>
    <t>A) 1992 Fujimori dissolved the 12 regional govts, set up in 1989</t>
  </si>
  <si>
    <t>B) council elected, exec elected</t>
  </si>
  <si>
    <t>C) council elected, mayor elected</t>
  </si>
  <si>
    <t>D) council elected, mayor elected</t>
  </si>
  <si>
    <t>(43, 82, 401)</t>
  </si>
  <si>
    <t>Panama</t>
  </si>
  <si>
    <t xml:space="preserve">A) 9 provinces + 3 territories </t>
  </si>
  <si>
    <t xml:space="preserve">B) 67 districts (municipal) </t>
  </si>
  <si>
    <t>C) 511 local authorities</t>
  </si>
  <si>
    <t>(512 according 414)</t>
  </si>
  <si>
    <t>(6, 43, 45, 414)</t>
  </si>
  <si>
    <t>A) councils made up of representatives of municipalities; governors appointed by president;</t>
  </si>
  <si>
    <t>C) elected bodies at neighborhood level, but no clear powers; appointed executive and board.</t>
  </si>
  <si>
    <t>(43, 45, 397)</t>
  </si>
  <si>
    <t>Dom Rep</t>
  </si>
  <si>
    <t>A) 29 provinces +1 national district</t>
  </si>
  <si>
    <t>B) 124 municipalities 1993</t>
  </si>
  <si>
    <t>(409, 410)</t>
  </si>
  <si>
    <t>138 acc to (43).</t>
  </si>
  <si>
    <t>A) apparently no councils; governor appointed by president;</t>
  </si>
  <si>
    <t xml:space="preserve">B) councils and mayor elected (but on the central presidential slate) </t>
  </si>
  <si>
    <t>(43, 6)</t>
  </si>
  <si>
    <t>Haiti</t>
  </si>
  <si>
    <t>C) political lieutenant centrally appointed; elected parish council.</t>
  </si>
  <si>
    <t>(43, 45, 81)</t>
  </si>
  <si>
    <t>Costa Rica</t>
  </si>
  <si>
    <t xml:space="preserve">A) 7 provinces </t>
  </si>
  <si>
    <t>(43, 414)</t>
  </si>
  <si>
    <t>B) 81 (municipal) cantons (43, 414)</t>
  </si>
  <si>
    <t>C) 429 districts (43), 421 districts (418)</t>
  </si>
  <si>
    <t>A) no assemblies; centrally appointed governor;</t>
  </si>
  <si>
    <t>B) councils elected; executive elected by council;</t>
  </si>
  <si>
    <t>C) elected municipal councils, executive chosen by winning party.</t>
  </si>
  <si>
    <t>(43, 45, 108)</t>
  </si>
  <si>
    <t>Jamaica</t>
  </si>
  <si>
    <t xml:space="preserve">A) 12 parishes + Kingston and St Andrew corporation. </t>
  </si>
  <si>
    <t>302: French Ministry of Foreign Affairs website: http://www.france.diplomatie.fr/france/gb/instit/instit05.html</t>
  </si>
  <si>
    <r>
      <t xml:space="preserve">303: Sondra Z. and Stephen P. Koff, </t>
    </r>
    <r>
      <rPr>
        <i/>
        <sz val="10"/>
        <rFont val="Arial"/>
        <family val="2"/>
      </rPr>
      <t>Italy: From the First to the Second Republic</t>
    </r>
    <r>
      <rPr>
        <sz val="10"/>
        <rFont val="Arial"/>
        <family val="2"/>
      </rPr>
      <t xml:space="preserve"> (London: Routledge, 2000).</t>
    </r>
  </si>
  <si>
    <r>
      <t xml:space="preserve">304: Percy Allum, </t>
    </r>
    <r>
      <rPr>
        <i/>
        <sz val="10"/>
        <rFont val="Arial"/>
        <family val="2"/>
      </rPr>
      <t>State and Society in Western Europe</t>
    </r>
    <r>
      <rPr>
        <sz val="10"/>
        <rFont val="Arial"/>
        <family val="2"/>
      </rPr>
      <t xml:space="preserve"> (Cambridge, UK: Polity Press, 1995).</t>
    </r>
  </si>
  <si>
    <r>
      <t xml:space="preserve">305: Geoffrey K. Roberts, </t>
    </r>
    <r>
      <rPr>
        <i/>
        <sz val="10"/>
        <rFont val="Arial"/>
        <family val="2"/>
      </rPr>
      <t>German Politics Today</t>
    </r>
    <r>
      <rPr>
        <sz val="10"/>
        <rFont val="Arial"/>
        <family val="2"/>
      </rPr>
      <t xml:space="preserve"> (Manchester, UK: Manchester University Press, 2000).</t>
    </r>
  </si>
  <si>
    <r>
      <t xml:space="preserve">306: Hitoshi Abe, Muneyuki Shindo, and Sadafumi Kawato, </t>
    </r>
    <r>
      <rPr>
        <i/>
        <sz val="10"/>
        <rFont val="Arial"/>
        <family val="2"/>
      </rPr>
      <t>The Government and Politics of Japan</t>
    </r>
    <r>
      <rPr>
        <sz val="10"/>
        <rFont val="Arial"/>
        <family val="2"/>
      </rPr>
      <t xml:space="preserve"> trans. James W. White (Tokyo: University of Tokyo Press, 1994).</t>
    </r>
  </si>
  <si>
    <t>307: Oyvind Stene, “Land Registration in Norway,” World Bank Land and Real Estate Initiative Background Paper, April 2000, http://www.worldbank.org/html/fpd/urban/publicat/norway2.pdf</t>
  </si>
  <si>
    <r>
      <t xml:space="preserve">308: “Beginner’s Guide to UK Geography,” UK National Statistics website, </t>
    </r>
    <r>
      <rPr>
        <u val="single"/>
        <sz val="10"/>
        <color indexed="12"/>
        <rFont val="Arial"/>
        <family val="2"/>
      </rPr>
      <t>http://www.statistics.gov.uk/geography/beginners_guide.asp</t>
    </r>
    <r>
      <rPr>
        <sz val="10"/>
        <rFont val="Arial"/>
        <family val="2"/>
      </rPr>
      <t xml:space="preserve"> and “Geographic Area Listings,” </t>
    </r>
    <r>
      <rPr>
        <u val="single"/>
        <sz val="10"/>
        <color indexed="12"/>
        <rFont val="Arial"/>
        <family val="2"/>
      </rPr>
      <t>http://www.statistics.gov.uk/geography/geog_area_listings.asp#admin</t>
    </r>
  </si>
  <si>
    <t>309: “Managing Across Levels of Government,” OECD Public Management and Governance website (1997), relevant country chapter, http://webnet1.oecd.org/EN/document/0,,EN-document-notheme-9-LU-3-20120-0,00.html</t>
  </si>
  <si>
    <t>310: Department of Local Government, Government of Malta website http://www.localcouncils.gov.mt/structure123.asp</t>
  </si>
  <si>
    <t>Sub-national revenues (% of GDP), average 1994-2000, available years, from World Bank Decentralization Indicators, constructed from IMF GFS</t>
  </si>
  <si>
    <t>C) council elected (since 1991); execs elected first in 1995, previously appointed by county chiefs (or village chiefs by heads of townships)</t>
  </si>
  <si>
    <t>(45, 56, 97)</t>
  </si>
  <si>
    <t>Laos</t>
  </si>
  <si>
    <t xml:space="preserve">A) 16 Provinces, 1 Municipality (Vientaiane) + 1 Special Zone </t>
  </si>
  <si>
    <t xml:space="preserve">B) 141 Districts </t>
  </si>
  <si>
    <t xml:space="preserve">C) 11,293 Villages </t>
  </si>
  <si>
    <t>Previously a Canton Tier existed between the Districts and the Villages- This was  eliminated</t>
  </si>
  <si>
    <t>(205, 419)</t>
  </si>
  <si>
    <t xml:space="preserve">A) Governors of provinces and mayors of municipalities appointed by president- civil servants </t>
  </si>
  <si>
    <t xml:space="preserve">C) Village Chiefs- elected. </t>
  </si>
  <si>
    <t>People’s councils eliminated in 1991.</t>
  </si>
  <si>
    <t>(48, 205, 419)</t>
  </si>
  <si>
    <t>North Korea</t>
  </si>
  <si>
    <t>A) 9 Provinces  (do)+ 3 Province-level Municipalities (chikalsi or jikhalsi)</t>
  </si>
  <si>
    <t>(216, 232, 165)</t>
  </si>
  <si>
    <t>B) 17 Cities (si) + 36 Urban Districts (kuyk) + 200+ Counties (gun or kun)</t>
  </si>
  <si>
    <t>25 cities, 147 counties, 2 sections, 38 districts as of 1999 (165)</t>
  </si>
  <si>
    <t>C) ca. 4,000 Villages (ri or ni)</t>
  </si>
  <si>
    <t>149 eups, 3311 ris, 896 dongs, 251 workers sections as of 1999 (165)</t>
  </si>
  <si>
    <t xml:space="preserve">(216, 232) </t>
  </si>
  <si>
    <t xml:space="preserve">A) elected assemblies- members are local party activists. Assemblies elect chairmen. </t>
  </si>
  <si>
    <t>B) elected assemblies, they elect chairmen.</t>
  </si>
  <si>
    <t xml:space="preserve">C) elected assemblies, they elect chairmen. </t>
  </si>
  <si>
    <t>(216, 232)</t>
  </si>
  <si>
    <t>Philippines</t>
  </si>
  <si>
    <t>provinces 78 (57)</t>
  </si>
  <si>
    <t>76  around 1995 (126, 6, 428)</t>
  </si>
  <si>
    <t>chartered cities autonomous from provinces 25 (126)</t>
  </si>
  <si>
    <t xml:space="preserve"> (Note: also 14 ethno-geographic regions in mid-1990s, but these did not have general government—only coordinating body)</t>
  </si>
  <si>
    <t>319: “Structure and Operation of Local and Regional Democracy in Lithuania: Situation in 1996,” Council of Europe Steering Committee on Local and Regional Democracy, http://www.local.coe.int//publications/PDF/structures_1997/lithuania.pdf</t>
  </si>
  <si>
    <t>320: “Structure and Operation of Local and Regional Democracy in Slovenia: Situation in 1997,” Council of Europe Steering Committee on Local and Regional Democracy, http://www.local.coe.int//publications/PDF/structures_1998/slovenia.pdf</t>
  </si>
  <si>
    <t>321: “Structure and Operation of Local and Regional Democracy in Croatia: Situation in 1998,” Council of Europe Steering Committee on Local and Regional Democracy, http://www.local.coe.int//publications/PDF/structures_1999/croatia.pdf</t>
  </si>
  <si>
    <t>no subnational governments (3, 4, 420) (45: town councils introduced in the early 1990s, but only for management of housing estates)</t>
  </si>
  <si>
    <t>Sri Lanka</t>
  </si>
  <si>
    <t xml:space="preserve">A) 9 provinces </t>
  </si>
  <si>
    <t>B) 25 districts</t>
  </si>
  <si>
    <t>A) councils elected, President appoints governor</t>
  </si>
  <si>
    <t>B) no council, centrally appointed exec.</t>
  </si>
  <si>
    <t>C) councils elected, mayors nominated locally by political parties</t>
  </si>
  <si>
    <t>(45, 63, 6)</t>
  </si>
  <si>
    <t>W Samoa</t>
  </si>
  <si>
    <t>2?</t>
  </si>
  <si>
    <t>A) villages</t>
  </si>
  <si>
    <t>(45; 280)</t>
  </si>
  <si>
    <t>A) 11 districts (4)</t>
  </si>
  <si>
    <t>B) 362 villages?</t>
  </si>
  <si>
    <t>A) councils of matai and orators (like tribal leaders), centrally appointed exec (local inspectors).</t>
  </si>
  <si>
    <t>Nepal</t>
  </si>
  <si>
    <t xml:space="preserve">Since 1991-1992: </t>
  </si>
  <si>
    <t xml:space="preserve">A) 75 Districts </t>
  </si>
  <si>
    <t>B) 36 municipalities and 3,995 villages.</t>
  </si>
  <si>
    <t>(232, 239, 240, 241, 381)</t>
  </si>
  <si>
    <t>A) District Development council (DDC) made up of a Chairman and a Vice-Chairman + 9-17 elected members + 1 ex-officio Member (no vote).  Chairman and Vice Chairman indirectly elected by VDCs.  DDC meets once a month. Also a centrally appointed local development officer.</t>
  </si>
  <si>
    <t xml:space="preserve">District Assembly (DA)= Chair and V Chair of DDC + mayors of municipalities and Chairs and V Chairs of VDCs.   Meets once per year.  </t>
  </si>
  <si>
    <t xml:space="preserve"> (240) </t>
  </si>
  <si>
    <t>Village Development Council (VDC), directly elected. Executive appointed by central government. (239), (419)</t>
  </si>
  <si>
    <t>Thailand</t>
  </si>
  <si>
    <t>(55, 124)</t>
  </si>
  <si>
    <r>
      <t>B) ( i) administrative districts (</t>
    </r>
    <r>
      <rPr>
        <i/>
        <sz val="8"/>
        <rFont val="Arial"/>
        <family val="2"/>
      </rPr>
      <t>amphur</t>
    </r>
    <r>
      <rPr>
        <sz val="8"/>
        <rFont val="Arial"/>
        <family val="2"/>
      </rPr>
      <t>); 617 in 1995 (419)</t>
    </r>
  </si>
  <si>
    <t xml:space="preserve">655 (6), 926 in 1999 (163) </t>
  </si>
  <si>
    <t>coexist with (ii) municipalities (96 municipalities + City of Pattaya in1997 (55), 85 + Pattaya in 1993 (124))</t>
  </si>
  <si>
    <t>and sanitary committees (Sukhapiban):  (part of the 980 total for 1993 (124) or 986 total for 1995 (55))</t>
  </si>
  <si>
    <t>C) administrative subdistricts (Tambons)</t>
  </si>
  <si>
    <t xml:space="preserve"> 6,633 acc to (6)</t>
  </si>
  <si>
    <t>6,397 in 1998 acc. to (419)</t>
  </si>
  <si>
    <t>7409 in 1999 (163)</t>
  </si>
  <si>
    <t>Plus subdistrict municipalities (53 in 1993 (124); 48 in 1997 (55)) and sanitary committees (part of the 980 total for 1993 (124) or 986 total for 1995 (55))</t>
  </si>
  <si>
    <r>
      <t>D) villages (</t>
    </r>
    <r>
      <rPr>
        <i/>
        <sz val="8"/>
        <rFont val="Arial"/>
        <family val="2"/>
      </rPr>
      <t>muban</t>
    </r>
    <r>
      <rPr>
        <sz val="8"/>
        <rFont val="Arial"/>
        <family val="2"/>
      </rPr>
      <t>)</t>
    </r>
  </si>
  <si>
    <t>A) elected assembly; centrally appointed governor in most (1997 law will change this), but Bangkok elected governor;</t>
  </si>
  <si>
    <t>B) provincially appointed district officer; municipalities have elected council, exec apptd by governor from within council with approval of council;</t>
  </si>
  <si>
    <t>sanitary committees consist of: district officer, other officials, subdistrict and village headpersons, members appointed by governor, and elected members, and are both leg and exec body.</t>
  </si>
  <si>
    <t>C) subdistrict chief (Kamnan), acc. to (55) appointed by provincial governor, acc. to 124 elected by subdistrict; subdistrict municipalities have elected council and exec appointed by governor from within council with its approval; sanitary committees as above. (55, 124)</t>
  </si>
  <si>
    <t>D)  villages have directly elected headman</t>
  </si>
  <si>
    <t>(55, 45, 124)</t>
  </si>
  <si>
    <t>Hong Kong</t>
  </si>
  <si>
    <t>(pre-1997)</t>
  </si>
  <si>
    <t xml:space="preserve">A) Urban Council and Regional Council </t>
  </si>
  <si>
    <t xml:space="preserve">B) 19 district boards </t>
  </si>
  <si>
    <t>C) 27 Rural Committees</t>
  </si>
  <si>
    <t>(6, 15, 248, 434)</t>
  </si>
  <si>
    <t>Pre-1992:</t>
  </si>
  <si>
    <t xml:space="preserve">A) council members elected via restrictive franchise or appointed. </t>
  </si>
  <si>
    <t xml:space="preserve">B) Both elected and appointed members of boards. Executive a centrally appointed official. </t>
  </si>
  <si>
    <t xml:space="preserve">C) members elected or locally appointed depending on custom; they elect executive. </t>
  </si>
  <si>
    <t>System reformed in 1994 to include broader franchise and more directly elected seats</t>
  </si>
  <si>
    <t>(248, 434)</t>
  </si>
  <si>
    <t>S Korea</t>
  </si>
  <si>
    <t>A) Seoul, 5 large cities, 9 provinces (164; 6) one more city in late 1990s (56, 97);</t>
  </si>
  <si>
    <t>B) 22 autonomous city districts, 33 self-governing city wards, 67 small cities, 137 counties. (164);</t>
  </si>
  <si>
    <t>(6) has 136 districts and 68 cities; (56) has 72 cities + 91 counties + 69 urban districts</t>
  </si>
  <si>
    <t>C) towns (eup), townships (myon), and villages (97)</t>
  </si>
  <si>
    <t xml:space="preserve">subdistricts (dong) </t>
  </si>
  <si>
    <t>(56, 97, 177)</t>
  </si>
  <si>
    <t>A) council elected (since 1991); execs elected first in 1995, previously appointed by president</t>
  </si>
  <si>
    <t>B) council elected (since 1991); execs elected first in 1995, previously appointed by president</t>
  </si>
  <si>
    <t>348: Albania Public Management Profile (1999), Support for Improvement in Governance and Management in Central and Eastern European Countries, OECD, http://www1.oecd.org/puma/sigmaweb/profiles/albania-r/alb-5.htm.</t>
  </si>
  <si>
    <r>
      <t xml:space="preserve">349: </t>
    </r>
    <r>
      <rPr>
        <i/>
        <sz val="10"/>
        <rFont val="Arial"/>
        <family val="2"/>
      </rPr>
      <t>Statistical Yearbook of Yugoslavia 1995</t>
    </r>
    <r>
      <rPr>
        <sz val="10"/>
        <rFont val="Arial"/>
        <family val="2"/>
      </rPr>
      <t>, Belgrade: Federal Statistical Office, 1995.</t>
    </r>
  </si>
  <si>
    <t>350: Slovakia Public Management Profile (1999), Support for Improvement in Governance and Management in Central and Eastern European Countries, OECD, http://www1.oecd.org/puma/sigmaweb/profiles/slovakiasept1999.pdf.</t>
  </si>
  <si>
    <r>
      <t xml:space="preserve">351: </t>
    </r>
    <r>
      <rPr>
        <i/>
        <sz val="10"/>
        <rFont val="Arial"/>
        <family val="2"/>
      </rPr>
      <t>Statistical Yearbook of Lithuania 1994-95</t>
    </r>
    <r>
      <rPr>
        <sz val="10"/>
        <rFont val="Arial"/>
        <family val="2"/>
      </rPr>
      <t>, Vilnius: Methodological Publishing Centre, 1995.</t>
    </r>
  </si>
  <si>
    <r>
      <t xml:space="preserve">352: Law, Gwillim, </t>
    </r>
    <r>
      <rPr>
        <i/>
        <sz val="10"/>
        <rFont val="Arial"/>
        <family val="2"/>
      </rPr>
      <t>Administrative Subdivisions of Countries: A Comprehensive World Reference 1900-98</t>
    </r>
    <r>
      <rPr>
        <sz val="10"/>
        <rFont val="Arial"/>
        <family val="2"/>
      </rPr>
      <t>, Jefferson, N.C.: McFarland, 1999.</t>
    </r>
  </si>
  <si>
    <r>
      <t xml:space="preserve">353: </t>
    </r>
    <r>
      <rPr>
        <i/>
        <sz val="10"/>
        <rFont val="Arial"/>
        <family val="2"/>
      </rPr>
      <t>A Statistical Reflection of the Islamic Republic of Iran</t>
    </r>
    <r>
      <rPr>
        <sz val="10"/>
        <rFont val="Arial"/>
        <family val="2"/>
      </rPr>
      <t>, Tehran: Statistical Center of Iran, 1995.</t>
    </r>
  </si>
  <si>
    <r>
      <t xml:space="preserve">354: </t>
    </r>
    <r>
      <rPr>
        <i/>
        <sz val="10"/>
        <rFont val="Arial"/>
        <family val="2"/>
      </rPr>
      <t>Statistical Pocketbook of the Republic of Iran,</t>
    </r>
    <r>
      <rPr>
        <sz val="10"/>
        <rFont val="Arial"/>
        <family val="2"/>
      </rPr>
      <t xml:space="preserve"> Tehran: Statistical Center of Iran, 1998.</t>
    </r>
  </si>
  <si>
    <r>
      <t xml:space="preserve">355: </t>
    </r>
    <r>
      <rPr>
        <i/>
        <sz val="10"/>
        <rFont val="Arial"/>
        <family val="2"/>
      </rPr>
      <t>Statistical Abstract of Israel, 1995</t>
    </r>
    <r>
      <rPr>
        <sz val="10"/>
        <rFont val="Arial"/>
        <family val="2"/>
      </rPr>
      <t>, Jerusalem: Central Bureau of Statistics, 1995.</t>
    </r>
  </si>
  <si>
    <r>
      <t xml:space="preserve">356: </t>
    </r>
    <r>
      <rPr>
        <i/>
        <sz val="10"/>
        <rFont val="Arial"/>
        <family val="2"/>
      </rPr>
      <t>Statistical Abstract of Israel, 1997</t>
    </r>
    <r>
      <rPr>
        <sz val="10"/>
        <rFont val="Arial"/>
        <family val="2"/>
      </rPr>
      <t>, Jerusalem: Central Bureau of Statistics, 1997.</t>
    </r>
  </si>
  <si>
    <r>
      <t xml:space="preserve">357: Rouben P. Adalian, ed., </t>
    </r>
    <r>
      <rPr>
        <i/>
        <sz val="10"/>
        <rFont val="Arial"/>
        <family val="2"/>
      </rPr>
      <t>Armenia Factbook</t>
    </r>
    <r>
      <rPr>
        <sz val="10"/>
        <rFont val="Arial"/>
        <family val="2"/>
      </rPr>
      <t>, Washington, D.C.: Armenian Assembly of America, 1994.</t>
    </r>
  </si>
  <si>
    <r>
      <t xml:space="preserve">358: Hans Schmeets, </t>
    </r>
    <r>
      <rPr>
        <i/>
        <sz val="10"/>
        <rFont val="Arial"/>
        <family val="2"/>
      </rPr>
      <t>The 1997 Municipal Elections in Bosnia and Herzegovina: An Analysis of Observations</t>
    </r>
    <r>
      <rPr>
        <sz val="10"/>
        <rFont val="Arial"/>
        <family val="2"/>
      </rPr>
      <t>, Netherlands, Klewer Academic Publishers, 1998).</t>
    </r>
  </si>
  <si>
    <t>359: Mamadsho Ilolov and Mirodasen Khudoiyev, “Local Government in Tajikistan,” in Developing New Rules in the Old Environment ed. Igor Munteanu and Victor Popa  (Budapest: Local Government and Public Reform Initiative, Open Society Institute, 2001), http://lgi.osi.hu/publications/2001/84/Ch11-Tadjikistan.pdf.</t>
  </si>
  <si>
    <r>
      <t xml:space="preserve">360: </t>
    </r>
    <r>
      <rPr>
        <i/>
        <sz val="10"/>
        <rFont val="Arial"/>
        <family val="2"/>
      </rPr>
      <t>Regiony Tadzhikistana</t>
    </r>
    <r>
      <rPr>
        <sz val="10"/>
        <rFont val="Arial"/>
        <family val="2"/>
      </rPr>
      <t>, Dushanbe: State Statistical Office, 2000.</t>
    </r>
  </si>
  <si>
    <r>
      <t xml:space="preserve">361: </t>
    </r>
    <r>
      <rPr>
        <i/>
        <sz val="10"/>
        <rFont val="Arial"/>
        <family val="2"/>
      </rPr>
      <t>Statistiskai Solonai Jumhurii Tojikiston</t>
    </r>
    <r>
      <rPr>
        <sz val="10"/>
        <rFont val="Arial"/>
        <family val="2"/>
      </rPr>
      <t>, Dushanbe: State Statistical Office, 1998.</t>
    </r>
  </si>
  <si>
    <r>
      <t xml:space="preserve">362: </t>
    </r>
    <r>
      <rPr>
        <i/>
        <sz val="10"/>
        <rFont val="Arial"/>
        <family val="2"/>
      </rPr>
      <t>Main Results of the First National Population Census of the Kyrgyz Republic of 1999</t>
    </r>
    <r>
      <rPr>
        <sz val="10"/>
        <rFont val="Arial"/>
        <family val="2"/>
      </rPr>
      <t>, Bishkek: National Statistical Committee, 2000.</t>
    </r>
  </si>
  <si>
    <r>
      <t xml:space="preserve">363: Harloff, Eileen, </t>
    </r>
    <r>
      <rPr>
        <i/>
        <sz val="10"/>
        <rFont val="Arial"/>
        <family val="2"/>
      </rPr>
      <t>The Structure of Local Government in 20 Arab Countries</t>
    </r>
    <r>
      <rPr>
        <sz val="10"/>
        <rFont val="Arial"/>
        <family val="2"/>
      </rPr>
      <t>, The Hague, Netherlands: International Union of Local Authorities, 1986.</t>
    </r>
  </si>
  <si>
    <t>364: Meruert Makhmutova, “Local Government in Kazakhstan,” in Developing New Rules in the Old Environment ed. Igor Munteanu and Victor Popa  (Budapest: Local Government and Public Reform Initiative, Open Society Institute, 2001), http://lgi.osi.hu/publications/2001/84/Ch8-Kazakstan.pdf.</t>
  </si>
  <si>
    <r>
      <t xml:space="preserve">365: </t>
    </r>
    <r>
      <rPr>
        <i/>
        <sz val="10"/>
        <rFont val="Arial"/>
        <family val="2"/>
      </rPr>
      <t>Kratkii Statisticheskii Yezhegodnik Kazakhstana</t>
    </r>
    <r>
      <rPr>
        <sz val="10"/>
        <rFont val="Arial"/>
        <family val="2"/>
      </rPr>
      <t>, Almaty: State Committee of Statistics, 1994.</t>
    </r>
  </si>
  <si>
    <r>
      <t xml:space="preserve">366: </t>
    </r>
    <r>
      <rPr>
        <i/>
        <sz val="10"/>
        <rFont val="Arial"/>
        <family val="2"/>
      </rPr>
      <t>Statistical Yearbook of Kazakhstan</t>
    </r>
    <r>
      <rPr>
        <sz val="10"/>
        <rFont val="Arial"/>
        <family val="2"/>
      </rPr>
      <t>, Almaty: National Statistical Agency of the Republic of Kazakhstan, 1998.</t>
    </r>
  </si>
  <si>
    <t>367: Kuatbay Bektemirov and Eduard Rahimov, “Local Government in Uzbekistan,” in Developing New Rules in the Old Environment ed. Igor Munteanu and Victor Popa  (Budapest: Local Government and Public Reform Initiative, Open Society Institute, 2001), http://lgi.osi.hu/publications/2001/84/Ch9-Uzbekistan.pdf.</t>
  </si>
  <si>
    <r>
      <t xml:space="preserve">42. Per Tidemand, “New Local State Forms and ‘Popular Participation’ in Buganda, Uganda,” in Peter Gibbon, ed., </t>
    </r>
    <r>
      <rPr>
        <i/>
        <sz val="10"/>
        <rFont val="Arial"/>
        <family val="2"/>
      </rPr>
      <t xml:space="preserve">The New Local Level Politics in East Africa, </t>
    </r>
    <r>
      <rPr>
        <sz val="10"/>
        <rFont val="Arial"/>
        <family val="2"/>
      </rPr>
      <t xml:space="preserve">Uppsala: Nordiska Arikainstitutet, 1994.  </t>
    </r>
  </si>
  <si>
    <t xml:space="preserve">B) Village councils in some provinces; 4 provinces replaced local councils with “community government.” Exec? </t>
  </si>
  <si>
    <t>Myanmar</t>
  </si>
  <si>
    <t>A) 14 States + Divisions</t>
  </si>
  <si>
    <t>B) 314 Townships (6)</t>
  </si>
  <si>
    <t>C) Wards + Villages + Tracts</t>
  </si>
  <si>
    <t>(48, 6)</t>
  </si>
  <si>
    <t>New Federal system was proposed in late 1990s, with 14 states, 7 for ethnic minority regions and 7 in areas with Burmese majorities.  Due to the ongoing civil war, it is uncertain how much local government exists in Burma.</t>
  </si>
  <si>
    <t>According to 1974 Const., elected council at every level.  Chairman elected from this body.</t>
  </si>
  <si>
    <t>Executive committee, including officials from center, inspection committee and judges are also mentioned.</t>
  </si>
  <si>
    <t>(48)</t>
  </si>
  <si>
    <t>Bangladesh</t>
  </si>
  <si>
    <t>A)  6 administrative divisions (Dhaka, Chittagong, Khulna, Rajshahi, Barisal, Sylhet) in both 1991 and 1998 (53, 169)</t>
  </si>
  <si>
    <t>(168) says 5 administrative divisions in 1994 (168)</t>
  </si>
  <si>
    <t>B) 64 districts (Zilas)</t>
  </si>
  <si>
    <t>(53, 168)</t>
  </si>
  <si>
    <t>C) 490 Thanas in 1991, 493 in 1998 (53, 169)</t>
  </si>
  <si>
    <t>489 in 1994 (167, 168)</t>
  </si>
  <si>
    <t>4,479 in 1998 (168)</t>
  </si>
  <si>
    <t>Note: 86,038 actual villages (grams) in 1991, 1998 (169)</t>
  </si>
  <si>
    <t>c. 80,000</t>
  </si>
  <si>
    <t>(53) c. 83,000 in 2000 (167)</t>
  </si>
  <si>
    <t xml:space="preserve">A) most of country: no councils, centrally appointed executive; but in 4 municipalities (Dhaka, Chittagong, Khulna, Rajshahi) elected council, and since 1994 elected mayors; </t>
  </si>
  <si>
    <t>B) elected councils; centrally appointed executive;</t>
  </si>
  <si>
    <t>C) elected councils in 138 urban municipalities; centrally appointed administrator in each Thana</t>
  </si>
  <si>
    <t>D) elected councils; locally chosen executive.</t>
  </si>
  <si>
    <t>reforms ongoing, changed this system after 1993</t>
  </si>
  <si>
    <t>(53, 110, 419)</t>
  </si>
  <si>
    <t>Malaysia</t>
  </si>
  <si>
    <t>A) 13 states (54, 257, 419)</t>
  </si>
  <si>
    <t>B) 144 local governments (districts and  municipalities)</t>
  </si>
  <si>
    <t>(54, 257)</t>
  </si>
  <si>
    <t>144 in 1997 (419)</t>
  </si>
  <si>
    <t>143 (428)</t>
  </si>
  <si>
    <t xml:space="preserve">A) elected legislatures; exec. is hereditary sultan or federally appointed governor; </t>
  </si>
  <si>
    <t xml:space="preserve">B) appointed council; state appointed executive; </t>
  </si>
  <si>
    <t>(54, 6, 419)</t>
  </si>
  <si>
    <t xml:space="preserve"> India</t>
  </si>
  <si>
    <t xml:space="preserve">A) 25 states + 7 Union territories </t>
  </si>
  <si>
    <t>(33, 41, 59, 428)</t>
  </si>
  <si>
    <t>B) Districts (Zila) 459 in 1996, acc. to (170) and urban local bodies (Nagar panchayats, municipal corporations, municipal councils) 3,694 in 1999 acc. to (170) 3,586 (428)</t>
  </si>
  <si>
    <t>C) Upper tier village government (containing c.100 villages) (panchayat samitis) 5930 in 1999 (170)</t>
  </si>
  <si>
    <t>Note: 3-tier system of rural panchayats (zila, samiti, gram) in 22 states; 2-tier system in Goa, and 1-tier system in 5 border states (170)</t>
  </si>
  <si>
    <t>(33, 41, 59)</t>
  </si>
  <si>
    <t>A) council elected; governor centrally appointed;</t>
  </si>
  <si>
    <t>B) council elected; exec centrally appointed</t>
  </si>
  <si>
    <t>C) council elected; executive elected by the council or directly</t>
  </si>
  <si>
    <t>(45, 59)</t>
  </si>
  <si>
    <t>Indonesia</t>
  </si>
  <si>
    <t>A) 27 provinces/regions</t>
  </si>
  <si>
    <t>B) 246 districts (6) ; 241 districts in 1991 (423)</t>
  </si>
  <si>
    <t>C) 3605 subdistricts;</t>
  </si>
  <si>
    <t>[3,592 according to (6), 3625 in 1991 (423)]</t>
  </si>
  <si>
    <t xml:space="preserve">D) 61924 villages + 5055 urban villages </t>
  </si>
  <si>
    <t>(45, 60, 423)</t>
  </si>
  <si>
    <t xml:space="preserve">A) council elected: governor appointed by President from short list of three nominated by provincial legislature; </t>
  </si>
  <si>
    <t xml:space="preserve">B) council elected; mayor or county commissioner appointed by center from short list nominated by council </t>
  </si>
  <si>
    <t>C) council partly elected; centrally appointed governor;</t>
  </si>
  <si>
    <t>D) execs some elected some appointed by next level up</t>
  </si>
  <si>
    <t>(45, 60, 111, 6, 423)</t>
  </si>
  <si>
    <t>Pakistan</t>
  </si>
  <si>
    <t xml:space="preserve">A) 4 provinces, capital territory, state of Azad Kashmir, (+ 7 federally administered tribal areas and 5 northern areas with no more than 3% of population) </t>
  </si>
  <si>
    <t>B) 97 rural district councils in 1991 (62) 118 in 1996-7 (171)</t>
  </si>
  <si>
    <t xml:space="preserve">and </t>
  </si>
  <si>
    <t>2 metropolitan corporations (1991 and late 1990s; 62, 171)</t>
  </si>
  <si>
    <t>11 municipal corporations  in 1991 (62) and 15 in 1996-7 (171) and in late 1990s (62)</t>
  </si>
  <si>
    <t>83 municipal committees in 1991 (62) and 156 in 1996-7 (171) and in late 1990s (62)</t>
  </si>
  <si>
    <t xml:space="preserve">299 town committees in 1991 (62) and 301 from 1996-7 (171, 62) </t>
  </si>
  <si>
    <t>plus 40 cantonment boards in 1996-7 (171).</t>
  </si>
  <si>
    <t>C) In Sindh, Baluchistan, Azad Kashmir: (rural) tehsils and markazes</t>
  </si>
  <si>
    <t>D) In all provinces, (rural) unions--4268 in 1991 (62),  4565 in 1996 (171)</t>
  </si>
  <si>
    <t>Note: In NWFP all local bodies were dissolved in 1991, in Sindh in 1992 and in Punjab in August 1993 (62)</t>
  </si>
  <si>
    <t>(34, 62)</t>
  </si>
  <si>
    <t xml:space="preserve">A) elected assemblies, nominates Chief Minister from its ranks (48); </t>
  </si>
  <si>
    <t xml:space="preserve">Centrally appointed governor;  </t>
  </si>
  <si>
    <t>B) no council, centrally appointed commissioners;</t>
  </si>
  <si>
    <t>C) elected councils, they should elect exec, but most provinces appoint since early 1990s</t>
  </si>
  <si>
    <t>D) elected council, they should elect exec, but most provinces appoint since early 1990s</t>
  </si>
  <si>
    <t>(45, 50, 62)</t>
  </si>
  <si>
    <t>Vietnam</t>
  </si>
  <si>
    <t>4,5?</t>
  </si>
  <si>
    <t xml:space="preserve">A) 36 provinces + one special zone + 3 municipalities </t>
  </si>
  <si>
    <t>in 1987.</t>
  </si>
  <si>
    <t>50 provinces (tinh) + 3 central cities (125)</t>
  </si>
  <si>
    <t>61 provinces in 1999 + 3 cities (176)</t>
  </si>
  <si>
    <t>B) Precincts + Municipalities (under Provinces);  Urban Districts, Precincts + Cities (under Municipalities) (45, 48, 232)</t>
  </si>
  <si>
    <t xml:space="preserve">600 districts (precincts) in 1999 (176) </t>
  </si>
  <si>
    <t>C) Communes = Villages + Townships (under Precincts); Wards (under Municipalities); + Wards (under Precincts)</t>
  </si>
  <si>
    <t>(45, 48, 232, 125)</t>
  </si>
  <si>
    <t>10,330 communes in 1999 (176)</t>
  </si>
  <si>
    <t>D) neighborhoods or hamlets (xom), + subwards (125)</t>
  </si>
  <si>
    <t>A) elected people’s council, it elects exec.</t>
  </si>
  <si>
    <t>B) elected councils (candidates screened by party), they elect exec.</t>
  </si>
  <si>
    <t>(45)</t>
  </si>
  <si>
    <t>C) Elected Assembly, it elects exec.</t>
  </si>
  <si>
    <t>(45, 48, 232, 176)</t>
  </si>
  <si>
    <t>A) provincial people’s committee; cities have people’s council and people’s committee;</t>
  </si>
  <si>
    <t>B) district people’s committee; cities have people’s council and people’s committee;</t>
  </si>
  <si>
    <t>C) commune people’s committee; cities have people’s council and people’s committee;</t>
  </si>
  <si>
    <t>D)?</t>
  </si>
  <si>
    <t>(125)</t>
  </si>
  <si>
    <t>Mongolia</t>
  </si>
  <si>
    <t>4, 5?</t>
  </si>
  <si>
    <t>A) 21 Provinces (aimags)- as of 1994 when 3 cities were granted aimag status + Capital (Ulaanbaatar) (48, 212, 432)</t>
  </si>
  <si>
    <t>B) 336 Counties (Sums) + 12 Districts of Capital (Düüregs) (48, 212)</t>
  </si>
  <si>
    <t>(432) says 342 sums and districts in 1998</t>
  </si>
  <si>
    <t>C) c. 1,600 Townships (Baghs) + 119 Capital neighborhoods (Horoos)</t>
  </si>
  <si>
    <t>(48, 212)</t>
  </si>
  <si>
    <t>1,681 baghs and horoos in 1998</t>
  </si>
  <si>
    <t>(432)</t>
  </si>
  <si>
    <t>As of 2002:</t>
  </si>
  <si>
    <t>A) 21 provinces (aimags) + capital + 2 major cities, + districts</t>
  </si>
  <si>
    <t>elected councils</t>
  </si>
  <si>
    <t>governors appointed by PM.</t>
  </si>
  <si>
    <t xml:space="preserve">B) 324 counties (sums) </t>
  </si>
  <si>
    <t>C) 1590 baghs</t>
  </si>
  <si>
    <t>governor appointed by province or district governor:</t>
  </si>
  <si>
    <t>general meetings of citizens</t>
  </si>
  <si>
    <t>D) Brigades</t>
  </si>
  <si>
    <t>(175)</t>
  </si>
  <si>
    <t xml:space="preserve">A) Council indirectly elected from county councils, whose membership is itself indirectly elected from township councils.  Governor proposed by aimag council and appointed by PM. If no candidate is acceptable, PM can advise as to appointment of governor.  </t>
  </si>
  <si>
    <t>B) Council- indirectly elected from township councils.  Governor proposed by council and appointed by aimag governor, who can appoint his own candidate if council does not propose a candidate of his liking.</t>
  </si>
  <si>
    <t xml:space="preserve">C) Council- only level of local government with an elected assembly.  Governor proposed by township council.  </t>
  </si>
  <si>
    <t>(212)</t>
  </si>
  <si>
    <t>Fiji</t>
  </si>
  <si>
    <r>
      <t xml:space="preserve">A) </t>
    </r>
    <r>
      <rPr>
        <sz val="7"/>
        <rFont val="Times New Roman"/>
        <family val="1"/>
      </rPr>
      <t xml:space="preserve">     </t>
    </r>
    <r>
      <rPr>
        <sz val="8"/>
        <rFont val="Arial"/>
        <family val="2"/>
      </rPr>
      <t>4 divisions + 1 dependency</t>
    </r>
  </si>
  <si>
    <r>
      <t xml:space="preserve">B) </t>
    </r>
    <r>
      <rPr>
        <sz val="7"/>
        <rFont val="Times New Roman"/>
        <family val="1"/>
      </rPr>
      <t xml:space="preserve">     </t>
    </r>
    <r>
      <rPr>
        <sz val="8"/>
        <rFont val="Arial"/>
        <family val="2"/>
      </rPr>
      <t>14 provinces divided into 189 Tikinas</t>
    </r>
  </si>
  <si>
    <r>
      <t xml:space="preserve">C) </t>
    </r>
    <r>
      <rPr>
        <sz val="7"/>
        <rFont val="Times New Roman"/>
        <family val="1"/>
      </rPr>
      <t xml:space="preserve">     </t>
    </r>
    <r>
      <rPr>
        <sz val="8"/>
        <rFont val="Arial"/>
        <family val="2"/>
      </rPr>
      <t>districts</t>
    </r>
  </si>
  <si>
    <r>
      <t xml:space="preserve">D) </t>
    </r>
    <r>
      <rPr>
        <sz val="7"/>
        <rFont val="Times New Roman"/>
        <family val="1"/>
      </rPr>
      <t xml:space="preserve">     </t>
    </r>
    <r>
      <rPr>
        <sz val="8"/>
        <rFont val="Arial"/>
        <family val="2"/>
      </rPr>
      <t xml:space="preserve">2 cities + 9 towns + rural local authorities + villages </t>
    </r>
  </si>
  <si>
    <t>(90)</t>
  </si>
  <si>
    <t>A) centrally appointed commissioner</t>
  </si>
  <si>
    <t>B) provincial council, centrally appointed executive.</t>
  </si>
  <si>
    <t>C) centrally appointed district officer</t>
  </si>
  <si>
    <t>D) council elected, mayor elected by it; but 1987-93, councilors centrally appointed</t>
  </si>
  <si>
    <t>Brunei</t>
  </si>
  <si>
    <t>A) 4 districts</t>
  </si>
  <si>
    <t>B) mukims</t>
  </si>
  <si>
    <t>C) villages</t>
  </si>
  <si>
    <t xml:space="preserve"> (4, 430)</t>
  </si>
  <si>
    <t>(430)</t>
  </si>
  <si>
    <t>A) district officers, centrally appointed (45)</t>
  </si>
  <si>
    <t>Bhutan</t>
  </si>
  <si>
    <t xml:space="preserve">A) 4 Administrative zones </t>
  </si>
  <si>
    <t>B) 18 Districts (Dzongkha)</t>
  </si>
  <si>
    <r>
      <t>C) 18 Subdistricts (</t>
    </r>
    <r>
      <rPr>
        <i/>
        <sz val="10"/>
        <rFont val="Arial"/>
        <family val="2"/>
      </rPr>
      <t>dungkhag</t>
    </r>
    <r>
      <rPr>
        <sz val="8"/>
        <rFont val="Arial"/>
        <family val="2"/>
      </rPr>
      <t>) in 10 of 18 districts as of 1989 (83)</t>
    </r>
  </si>
  <si>
    <t>D) 191 Blocks (Gewog) in 1989 (83)</t>
  </si>
  <si>
    <t>(83, 205, 232, 431)</t>
  </si>
  <si>
    <t xml:space="preserve">Note: there are also some municipalities (83). </t>
  </si>
  <si>
    <t>A) centrally appointed executive, no council</t>
  </si>
  <si>
    <t xml:space="preserve">B) Exec= centrally appointed district officer, employee of central govt (Dzongdas); council with some elected members. </t>
  </si>
  <si>
    <t xml:space="preserve">C) Appointed subdistrict officers; </t>
  </si>
  <si>
    <t>D) Exec= Village Headman, Not member of government service, elected</t>
  </si>
  <si>
    <t>(48, 83, 431)</t>
  </si>
  <si>
    <t>Taiwan</t>
  </si>
  <si>
    <t>6?</t>
  </si>
  <si>
    <t>As of 2001:</t>
  </si>
  <si>
    <t>62. United Nations Economic and Social Commission for Asia and the Pacific, Local Government in Asia and the Pacific: A Comparative Study, Country Paper: Pakistan, by Dr. S. Akbar Zaidi, http://www.unescap.org/huset/lgstudy/country</t>
  </si>
  <si>
    <t>63. United Nations Economic and Social Commission for Asia and the Pacific, Local Government in Asia and the Pacific: A Comparative Study, Country Paper: Sri Lanka, by Mr. A. P. Dainis, http://www.unescap.org/huset/lgstudy/country</t>
  </si>
  <si>
    <t>64. United Nations Economic and Social Commission for Asia and the Pacific, Local Government in Asia and the Pacific: A Comparative Study, Country Paper: Australia, http://www.unescap.org/huset/lgstudy/country</t>
  </si>
  <si>
    <t>65. Information from the Turkish Ministry of Interior, www.mahalli-idareler.gov.tr/</t>
  </si>
  <si>
    <t>66. Christopher Banks and Juliana H. Pigey, Republic of Albania: Opportunities and Issues for Municipal Reform, USAID, 1998, http://www1.worldbank.org/wbiep/decentralization/Courses/</t>
  </si>
  <si>
    <t>67. Juliana H. Pigey, Fiscal Decentralization and Local Government Finance in Hungary, 1989-1999, USAID, August 1999, http://www1.worldbank.org/wbiep/decentralization/Courses/Budapest%204.10.00/hungary.pdf</t>
  </si>
  <si>
    <t>68. George Kasumba, Decentralising Aid and its Management in Uganda: Lessons for Capacity-building at the Local Level, ECDPM, Working Paper 20, April 1997, www.oneworld.org/ecdpm/pubs/wp20_gb.htm</t>
  </si>
  <si>
    <r>
      <t xml:space="preserve">69. Saulius Girnius, “Central and Local Governments Battle for Control”, </t>
    </r>
    <r>
      <rPr>
        <i/>
        <sz val="10"/>
        <rFont val="Arial"/>
        <family val="2"/>
      </rPr>
      <t>Transition</t>
    </r>
    <r>
      <rPr>
        <sz val="10"/>
        <rFont val="Arial"/>
        <family val="2"/>
      </rPr>
      <t>, 29 December, 1995, pp.55-7.</t>
    </r>
  </si>
  <si>
    <t xml:space="preserve">70. Personal communication from Omar Azfar, IRIS, University of Maryland. </t>
  </si>
  <si>
    <t>71. Embassy of Sweden in UK, “Local Government in Sweden” at www.swedish-embassy.org.uk/embassy/emb03b3.html</t>
  </si>
  <si>
    <r>
      <t xml:space="preserve">72. Daniel J. Elazar, </t>
    </r>
    <r>
      <rPr>
        <i/>
        <sz val="10"/>
        <rFont val="Arial"/>
        <family val="2"/>
      </rPr>
      <t>Federal Systems of the World: A Handbook of Federal, Confederal and Autonomy Arrangements</t>
    </r>
    <r>
      <rPr>
        <sz val="10"/>
        <rFont val="Arial"/>
        <family val="2"/>
      </rPr>
      <t>, Stockton, 2</t>
    </r>
    <r>
      <rPr>
        <vertAlign val="superscript"/>
        <sz val="10"/>
        <rFont val="Arial"/>
        <family val="2"/>
      </rPr>
      <t>nd</t>
    </r>
    <r>
      <rPr>
        <sz val="10"/>
        <rFont val="Arial"/>
        <family val="2"/>
      </rPr>
      <t xml:space="preserve"> Edn. </t>
    </r>
  </si>
  <si>
    <r>
      <t xml:space="preserve">73. Library of Congress, </t>
    </r>
    <r>
      <rPr>
        <i/>
        <sz val="10"/>
        <rFont val="Arial"/>
        <family val="2"/>
      </rPr>
      <t>Spain: A Country Study</t>
    </r>
    <r>
      <rPr>
        <sz val="10"/>
        <rFont val="Arial"/>
        <family val="2"/>
      </rPr>
      <t>, lcweb2.loc.gov.</t>
    </r>
  </si>
  <si>
    <r>
      <t xml:space="preserve">74. Library of Congress, </t>
    </r>
    <r>
      <rPr>
        <i/>
        <sz val="10"/>
        <rFont val="Arial"/>
        <family val="2"/>
      </rPr>
      <t>Portugal: A Country Study</t>
    </r>
    <r>
      <rPr>
        <sz val="10"/>
        <rFont val="Arial"/>
        <family val="2"/>
      </rPr>
      <t>, lcweb2.loc.gov.</t>
    </r>
  </si>
  <si>
    <r>
      <t xml:space="preserve">75. Library of Congress, </t>
    </r>
    <r>
      <rPr>
        <i/>
        <sz val="10"/>
        <rFont val="Arial"/>
        <family val="2"/>
      </rPr>
      <t>Poland: A Country Study</t>
    </r>
    <r>
      <rPr>
        <sz val="10"/>
        <rFont val="Arial"/>
        <family val="2"/>
      </rPr>
      <t>, lcweb2.loc.gov.</t>
    </r>
  </si>
  <si>
    <r>
      <t xml:space="preserve">76. Library of Congress, </t>
    </r>
    <r>
      <rPr>
        <i/>
        <sz val="10"/>
        <rFont val="Arial"/>
        <family val="2"/>
      </rPr>
      <t>Belarus: A Country Study</t>
    </r>
    <r>
      <rPr>
        <sz val="10"/>
        <rFont val="Arial"/>
        <family val="2"/>
      </rPr>
      <t>, lcweb2.loc.gov.</t>
    </r>
  </si>
  <si>
    <r>
      <t xml:space="preserve">77. Library of Congress, </t>
    </r>
    <r>
      <rPr>
        <i/>
        <sz val="10"/>
        <rFont val="Arial"/>
        <family val="2"/>
      </rPr>
      <t>Israel: A Country Study</t>
    </r>
    <r>
      <rPr>
        <sz val="10"/>
        <rFont val="Arial"/>
        <family val="2"/>
      </rPr>
      <t>, lcweb2.loc.gov.</t>
    </r>
  </si>
  <si>
    <r>
      <t xml:space="preserve">78. Library of Congress, </t>
    </r>
    <r>
      <rPr>
        <i/>
        <sz val="10"/>
        <rFont val="Arial"/>
        <family val="2"/>
      </rPr>
      <t>Egypt: A Country Study</t>
    </r>
    <r>
      <rPr>
        <sz val="10"/>
        <rFont val="Arial"/>
        <family val="2"/>
      </rPr>
      <t>, lcweb2.loc.gov</t>
    </r>
  </si>
  <si>
    <r>
      <t xml:space="preserve">79. Library of Congress, </t>
    </r>
    <r>
      <rPr>
        <i/>
        <sz val="10"/>
        <rFont val="Arial"/>
        <family val="2"/>
      </rPr>
      <t>Saudi Arabia: A Country Study</t>
    </r>
    <r>
      <rPr>
        <sz val="10"/>
        <rFont val="Arial"/>
        <family val="2"/>
      </rPr>
      <t>, lcweb2.loc.gov</t>
    </r>
  </si>
  <si>
    <r>
      <t xml:space="preserve">80. Library of Congress, </t>
    </r>
    <r>
      <rPr>
        <i/>
        <sz val="10"/>
        <rFont val="Arial"/>
        <family val="2"/>
      </rPr>
      <t>Venezuela: A Country Study</t>
    </r>
    <r>
      <rPr>
        <sz val="10"/>
        <rFont val="Arial"/>
        <family val="2"/>
      </rPr>
      <t>, lcweb2.loc.gov</t>
    </r>
  </si>
  <si>
    <r>
      <t xml:space="preserve">81. Library of Congress, </t>
    </r>
    <r>
      <rPr>
        <i/>
        <sz val="10"/>
        <rFont val="Arial"/>
        <family val="2"/>
      </rPr>
      <t>Ecuador: A Country Study</t>
    </r>
    <r>
      <rPr>
        <sz val="10"/>
        <rFont val="Arial"/>
        <family val="2"/>
      </rPr>
      <t>, lcweb2.loc.gov</t>
    </r>
  </si>
  <si>
    <r>
      <t xml:space="preserve">82. Library of Congress, </t>
    </r>
    <r>
      <rPr>
        <i/>
        <sz val="10"/>
        <rFont val="Arial"/>
        <family val="2"/>
      </rPr>
      <t>Peru: A Country Study</t>
    </r>
    <r>
      <rPr>
        <sz val="10"/>
        <rFont val="Arial"/>
        <family val="2"/>
      </rPr>
      <t>, lcweb2.loc.gov</t>
    </r>
  </si>
  <si>
    <r>
      <t xml:space="preserve">83. Library of Congress, </t>
    </r>
    <r>
      <rPr>
        <i/>
        <sz val="10"/>
        <rFont val="Arial"/>
        <family val="2"/>
      </rPr>
      <t>Bhutan: A Country Study</t>
    </r>
    <r>
      <rPr>
        <sz val="10"/>
        <rFont val="Arial"/>
        <family val="2"/>
      </rPr>
      <t>, lcweb2.loc.gov</t>
    </r>
  </si>
  <si>
    <r>
      <t xml:space="preserve">84. Library of Congress, </t>
    </r>
    <r>
      <rPr>
        <i/>
        <sz val="10"/>
        <rFont val="Arial"/>
        <family val="2"/>
      </rPr>
      <t>Ivory Coast: A Country Study</t>
    </r>
    <r>
      <rPr>
        <sz val="10"/>
        <rFont val="Arial"/>
        <family val="2"/>
      </rPr>
      <t>, lcweb2.loc.gov</t>
    </r>
  </si>
  <si>
    <t>85. Government of Malta, http://www.magnet.mt/info/councils/chapt00.htm</t>
  </si>
  <si>
    <t>86. US Dept of State, Background Notes: Barbados, March 1998, http://www.state.gov/www/background_notes/barbados_398_bgn.html</t>
  </si>
  <si>
    <t>35 municipal councils, 35 town councils, 56 county councils, 23 urban councils (443)</t>
  </si>
  <si>
    <t>D) Locations (443)</t>
  </si>
  <si>
    <t>E) Sub-locations (443, 173)</t>
  </si>
  <si>
    <t>(4, 6, 32, 45, 232, 265, 352 443)</t>
  </si>
  <si>
    <t>A) centrally appointed exec = commissioner;</t>
  </si>
  <si>
    <t>B) elected council, called county council; centrally appointed executive = commissioner plus district development committee</t>
  </si>
  <si>
    <t>C) executive = appointed district officer</t>
  </si>
  <si>
    <t>D) executive = chief, centrally appointed.</t>
  </si>
  <si>
    <t>(265, 439)</t>
  </si>
  <si>
    <t>Nigeria</t>
  </si>
  <si>
    <t xml:space="preserve">A) 30 states + 1 federal capital territory (increased to 36 states in 1996) </t>
  </si>
  <si>
    <t xml:space="preserve">B) c. 593 local government areas (700 in 1997); 589 in 1991 according to (292, 450); 776 in 1996 according to (450) </t>
  </si>
  <si>
    <t>(6, 99, 232)</t>
  </si>
  <si>
    <t xml:space="preserve">A) Elected council (per 1989 and 1999 constitutions); state governors centrally appointed (48; 232, 448); </t>
  </si>
  <si>
    <t>B) Elected councils and elected exec. (450)</t>
  </si>
  <si>
    <t>C) traditional chiefs, councils</t>
  </si>
  <si>
    <t>Local councils were abolished in 1979 and local elections were not held until 1987/88.  Councils were again dissolved and elections held in December 1989.   (263, 264)</t>
  </si>
  <si>
    <t>450: traditional chiefs have no legislative, exec or judicial role, only advisory</t>
  </si>
  <si>
    <t>Congo –Brazzaville</t>
  </si>
  <si>
    <t xml:space="preserve">A) 10 Regions </t>
  </si>
  <si>
    <t>B) 76 Districts + 29 Communes (6 communes self-regulating)</t>
  </si>
  <si>
    <t xml:space="preserve">C) Villages-Arrondissements </t>
  </si>
  <si>
    <t>(226, 228)</t>
  </si>
  <si>
    <t>A) 9 regions + Brazzaville</t>
  </si>
  <si>
    <t>B) 45 sub-prefectures (including cantons and Communes)</t>
  </si>
  <si>
    <t>C) 31 administrative control posts</t>
  </si>
  <si>
    <t>D) communes</t>
  </si>
  <si>
    <t>(352, 470)</t>
  </si>
  <si>
    <t>A) elected council and exec. appointed by center.</t>
  </si>
  <si>
    <t xml:space="preserve">B) elected council and exec. appointed by center.  </t>
  </si>
  <si>
    <t>6 communes have elected executives (Brazzaville, Pointe-Noire, Dolise, Nkayi, Owando, Mossendjo) (228)</t>
  </si>
  <si>
    <t>C) ?</t>
  </si>
  <si>
    <t>(226)</t>
  </si>
  <si>
    <t>Const.  Claims that all levels should have elected councils with executives chosen by them.  No mention of centrally appointed executives.  (48)</t>
  </si>
  <si>
    <t>Central African Republic</t>
  </si>
  <si>
    <t xml:space="preserve">C) 172 communes + 7500 villages </t>
  </si>
  <si>
    <t>A) centrally appointed prefects (467)</t>
  </si>
  <si>
    <t>B) centrally appointed sub-prefects (467)</t>
  </si>
  <si>
    <t>105. Program on Governance in the Arab Region, “Kuwait: Decentralization and Urban Management,” UNDP, www.pogar.org/countries/kuwait/decentralization.html</t>
  </si>
  <si>
    <t>106. Program on Governance in the Arab Region, “Iraq: Decentralization and Urban Management,” UNDP, www.pogar.org/countries/iraq/decentralization.html</t>
  </si>
  <si>
    <t>107. Interamerican Development Bank, “Local Government,” www.iadb.org/regions/re3/pdf/chapter6SU.pdf.</t>
  </si>
  <si>
    <t>108. www.inconstarica.net/docs/government.</t>
  </si>
  <si>
    <t>109. Constitution of Haiti, 1987; www.georgetown.edu/pdba/constitutions/haiti/haiti1987.html</t>
  </si>
  <si>
    <t>110. Kirsten Westergaard, “Decentralization in Bangladesh: Local Government and NGOs,” Centre for Development Research, Copenhagen, www.yale.edu/ycias/events/decentralization/papers/Westergaard.doc.pdf</t>
  </si>
  <si>
    <t>111. “Government of the Republic of Indonesia,” http://www.indonesia-ottawa.org/indonesia/general/government.html#local.</t>
  </si>
  <si>
    <r>
      <t xml:space="preserve">112. Jonathan Kaunda, “State centralization and the decline of local government in Malawi,” </t>
    </r>
    <r>
      <rPr>
        <i/>
        <sz val="10"/>
        <rFont val="Arial"/>
        <family val="2"/>
      </rPr>
      <t>International Review of Administrative Sciences</t>
    </r>
    <r>
      <rPr>
        <sz val="10"/>
        <rFont val="Arial"/>
        <family val="2"/>
      </rPr>
      <t xml:space="preserve"> 1999, 65, pp.579-95.</t>
    </r>
  </si>
  <si>
    <r>
      <t xml:space="preserve">113. Library of Congress, </t>
    </r>
    <r>
      <rPr>
        <i/>
        <sz val="10"/>
        <rFont val="Arial"/>
        <family val="2"/>
      </rPr>
      <t>Angola: A Country Study</t>
    </r>
    <r>
      <rPr>
        <sz val="10"/>
        <rFont val="Arial"/>
        <family val="2"/>
      </rPr>
      <t>, lcweb2.loc.gov.</t>
    </r>
  </si>
  <si>
    <t>114. “Etat de la décentralisation en Mauritanie,” May 2000, www.pdm-net.org/french/cdr/decentralisation/Mauritanie/etat_decent_Mauritanie.PDF</t>
  </si>
  <si>
    <t>115. Human Rights Watch, “Uprooting the Rural Poor in Rwanda,” Chapter V, 2001, http://www.hrw.org/reports/2001/rwanda/index.htm#TopOfPage.</t>
  </si>
  <si>
    <t>116. “Etat de la décentralisation au Togo,” May 2000, www.pdm-net.org/french/cdr/decentralisation/Togo/etat_decent_togo.PDF</t>
  </si>
  <si>
    <t>117. United Nations, Department of Economic and Social Affairs, “Monographies sur les réformes de l’administration publique de quelques pays africains,” 1999.</t>
  </si>
  <si>
    <r>
      <t xml:space="preserve">118. Council of Europe, </t>
    </r>
    <r>
      <rPr>
        <i/>
        <sz val="10"/>
        <rFont val="Arial"/>
        <family val="2"/>
      </rPr>
      <t>Structure and Operation of Local and Regional Democracy: Greece</t>
    </r>
    <r>
      <rPr>
        <sz val="10"/>
        <rFont val="Arial"/>
        <family val="2"/>
      </rPr>
      <t xml:space="preserve">, Strasbourg: Council of Europe, 2001. </t>
    </r>
  </si>
  <si>
    <t>119. Louis Masuko, “Zimbabwe” in Patricia L. McCarney, ed., The Changing Nature of Local Govt in Developing Countries, Toronto: University of Toronto, pp.41-62.</t>
  </si>
  <si>
    <t xml:space="preserve">B) 461 municipalities (1,2, 294) </t>
  </si>
  <si>
    <t>A) province governors centrally appointed; no elected councils except in Aaland Islands;</t>
  </si>
  <si>
    <t>B) local councils elected; councils elect execs.</t>
  </si>
  <si>
    <t>(45, 292, 294)</t>
  </si>
  <si>
    <t xml:space="preserve">Canada </t>
  </si>
  <si>
    <t>A) 10 provinces + 2 territories (Northwest territory split in 2 in 1999).</t>
  </si>
  <si>
    <t xml:space="preserve">B) counties and regional muncipalities (in 5 provinces: PEI, NS, NB, Ont, Queb, BC) </t>
  </si>
  <si>
    <t>(1, 292)</t>
  </si>
  <si>
    <t>A) elected legislature; leader of largest party becomes premier; also centrally appointed Lieutenant-Governor</t>
  </si>
  <si>
    <t>B) councils elected or composed of reps of municipalities; it elects its exec or exec directly elected.</t>
  </si>
  <si>
    <t xml:space="preserve">C) elected councils and mayors;  </t>
  </si>
  <si>
    <t xml:space="preserve">(1, 45, 72, 292, 295)   </t>
  </si>
  <si>
    <t>Norway</t>
  </si>
  <si>
    <t>3</t>
  </si>
  <si>
    <t>A) 19 provinces (fylker)</t>
  </si>
  <si>
    <t xml:space="preserve">B) 435 municipalities </t>
  </si>
  <si>
    <t>(1, 2, 11, 30, 292, 307)</t>
  </si>
  <si>
    <t xml:space="preserve">A) elected councils; centrally appointed governor; </t>
  </si>
  <si>
    <t>B) elected councils; council chooses exec.</t>
  </si>
  <si>
    <t xml:space="preserve">(45, 292)  </t>
  </si>
  <si>
    <t>1</t>
  </si>
  <si>
    <t>Switzerland</t>
  </si>
  <si>
    <t xml:space="preserve">A) 20 cantons and 6 demi-cantons </t>
  </si>
  <si>
    <t xml:space="preserve">B) 2912 communes </t>
  </si>
  <si>
    <t xml:space="preserve">In 1993 </t>
  </si>
  <si>
    <t xml:space="preserve">Note: in some cantons, communes grouped in districts, under supervision of prefect appointed by canton. </t>
  </si>
  <si>
    <t xml:space="preserve">(1,2,3, 30, 131, 292, 294) </t>
  </si>
  <si>
    <t>A) elected legislature; legislature appoints exec (= Federal Council and president);</t>
  </si>
  <si>
    <t xml:space="preserve">B) elected assembly, with president or mayor chosen from members, or just local assembly of citizens (in small communes) </t>
  </si>
  <si>
    <t xml:space="preserve">Netherlands </t>
  </si>
  <si>
    <t xml:space="preserve">A) 12 provinces </t>
  </si>
  <si>
    <t>B) 636 municipalities in 1994 (number being reduced: 647 in 1992, 636 in 1994, 548 in 1997)</t>
  </si>
  <si>
    <t>(1, 6, 128, 132, 294, 331)</t>
  </si>
  <si>
    <t>A) councils elected; councils elect exec. (Crown also appoints a provincial commissioner);</t>
  </si>
  <si>
    <t>B) councils elected, elect their own executive; mayors appointed by Crown.</t>
  </si>
  <si>
    <t>(45, 294, 330)</t>
  </si>
  <si>
    <t xml:space="preserve">Australia </t>
  </si>
  <si>
    <t>A) 6 states + 2 territories, (1 national govt district, Jervis Bay, appears to be administered as part of the Australian Capital Territory (298))</t>
  </si>
  <si>
    <t xml:space="preserve">B) municipalities, cities, towns, shires, district councils. c.900 as of 1992, 774 in 1997, 730 in June 2000 </t>
  </si>
  <si>
    <t>(3, 4, 5, 64, 292, 326, 330)</t>
  </si>
  <si>
    <t>A) elected legislature; it selects premier; also a centrally appointed governor.</t>
  </si>
  <si>
    <t>187. Musa Dlamini et al., Swaziland: Fiscal Decentralization and Sub-National Government Finance in Relation to Infrastructure and Service Provision, National Association of Local Authorities of Denmark, 2000, http://www1.worldbank.org/wbiep/decentralization/africa/Swaziland%20Report.pdf</t>
  </si>
  <si>
    <t>188. Estonian govt. homepage (constitution) – www.riik.ee/engno.eestiriik.html.</t>
  </si>
  <si>
    <t>136. The National Gazeteer of Wales, Geographical Data Services, http://homepage.ntlworld.com/geogdata/ngw/admin.htm, 2001.</t>
  </si>
  <si>
    <t>137. OECD, “Managing Across Levels of Government: UK,” Paris: 1997</t>
  </si>
  <si>
    <t>138. OECD, “Managing Across Levels of Government: Germany,” Paris: 1997</t>
  </si>
  <si>
    <t>139. Japan Local Government Center, “Local Government in Japan Today,” 1996, Sydney, http://www.jlgc.org.au/LGJapanToday1&amp;2.htm#The%20Local%20Autonomy%20System</t>
  </si>
  <si>
    <t>140. OECD, “Managing Across Levels of Government: France,” Paris: 1997</t>
  </si>
  <si>
    <t>141. OECD, “Managing Across Levels of Government: Greece,” Paris: 1997</t>
  </si>
  <si>
    <t>142. OECD, “Managing Across Levels of Government: Greece,” Spain: 1997</t>
  </si>
  <si>
    <t>143. Council of Europe, “Structure and Operation of Local and Regional Democracy: Turkey, situation in 1998,” Strasbourg, C of E.</t>
  </si>
  <si>
    <t>144. Republic of Cyprus, “Local Government”, downloaded Nov 2002, http://www.kypros.org/PIO/cygov/localgov.htm.</t>
  </si>
  <si>
    <t>145. Republic of Cyprus, Press and Information Office, “News Update in English, 97-02-26” http://www.hri.org/news/cyprus/cypio/97-02-26.cypio.html</t>
  </si>
  <si>
    <r>
      <t xml:space="preserve">146. OECD, </t>
    </r>
    <r>
      <rPr>
        <i/>
        <sz val="10"/>
        <rFont val="Arial"/>
        <family val="2"/>
      </rPr>
      <t>Fiscal Design Across Levels of Government</t>
    </r>
    <r>
      <rPr>
        <sz val="10"/>
        <rFont val="Arial"/>
        <family val="2"/>
      </rPr>
      <t xml:space="preserve">, 2001, relevant country report. </t>
    </r>
  </si>
  <si>
    <t>147. Council of Europe, “Structure and Operation of Local and Regional Democracy: Poland, situation in 1999,” Strasbourg, C of E.</t>
  </si>
  <si>
    <t>148. United Nations Online Network in Public Administration and Finance, Local Governance, 1994, country studies, http://www.unpan.org/europe-localgovernment.asp.</t>
  </si>
  <si>
    <r>
      <t xml:space="preserve">149. Council of Europe, </t>
    </r>
    <r>
      <rPr>
        <i/>
        <sz val="10"/>
        <rFont val="Arial"/>
        <family val="2"/>
      </rPr>
      <t>Structure and Operation of Local and Regional Democracy: Slovakia</t>
    </r>
    <r>
      <rPr>
        <sz val="10"/>
        <rFont val="Arial"/>
        <family val="2"/>
      </rPr>
      <t>, Strasbourg: Council of Europe, 2001.</t>
    </r>
  </si>
  <si>
    <t>209. Samuel Yameogo, “Organisations non gouvernmentales et democratisation,” in La decntralisation au Burkina Faso: Mise en oeuvre du processus (Cotonou, Benin: PDM, 1995).</t>
  </si>
  <si>
    <r>
      <t xml:space="preserve">210. Jean-Claude Barbier, “ Logiques de l’instance communale: la municipalite de Sokode (Togo) dans tous ses etats 1952-1987,” in  Sylvy Jaglin et Alain Duberson, eds., </t>
    </r>
    <r>
      <rPr>
        <i/>
        <sz val="10"/>
        <rFont val="Arial"/>
        <family val="2"/>
      </rPr>
      <t xml:space="preserve">Pouvoirs et cités d’Afrique noire: Décentralisations en questions.  </t>
    </r>
    <r>
      <rPr>
        <sz val="10"/>
        <rFont val="Arial"/>
        <family val="2"/>
      </rPr>
      <t>Paris: Karthala, 1993.</t>
    </r>
  </si>
  <si>
    <r>
      <t xml:space="preserve">211. R. J. May, “Decentralization in Papua New Guinea: Two Steps Forward, One Step Backward,” in Mark Turner, ed., </t>
    </r>
    <r>
      <rPr>
        <i/>
        <sz val="10"/>
        <rFont val="Arial"/>
        <family val="2"/>
      </rPr>
      <t>Central-Local Relations in Asia-Pacific: Convergence or Divergence?</t>
    </r>
    <r>
      <rPr>
        <sz val="10"/>
        <rFont val="Arial"/>
        <family val="2"/>
      </rPr>
      <t xml:space="preserve"> (New York: St. Martin’s Press, 1999).</t>
    </r>
  </si>
  <si>
    <r>
      <t xml:space="preserve">212. Ole Bruun and Ole Odgaard, eds., </t>
    </r>
    <r>
      <rPr>
        <i/>
        <sz val="10"/>
        <rFont val="Arial"/>
        <family val="2"/>
      </rPr>
      <t>Mongolia in Transition: Old Patterns and New Challenges</t>
    </r>
    <r>
      <rPr>
        <sz val="10"/>
        <rFont val="Arial"/>
        <family val="2"/>
      </rPr>
      <t xml:space="preserve"> (Richmond, Surrey, UK: Curzon Press Ltd., 1996).</t>
    </r>
  </si>
  <si>
    <t>(6, 45; 281, 466)</t>
  </si>
  <si>
    <t>159. Ali Sawi, “Governors without Governance: Constitutional, Legal, and Administrative Frameworks of Local Government in Egypt,” World Bank, http://www.worldbank.org/mdf/mdf4/papers.html#wk3, 2002.</t>
  </si>
  <si>
    <t>160. William Fox and el Sayed Ghanim, “Decentralization in Egypt: The First Steps Have Been Taken”, World Bank 1998, http://www.worldbank.org/mdf/mdf2/papers.html</t>
  </si>
  <si>
    <t>161. UNDP Program on Governance in the Arab Region, “United Arabe Emirates: Decentralization and Urban Management”, http://www.undp-pogar.org/countries/uae/decentralization.html</t>
  </si>
  <si>
    <r>
      <t xml:space="preserve">162. Shahid Burki, Guillermo Perry, and William Dillinger, </t>
    </r>
    <r>
      <rPr>
        <i/>
        <sz val="10"/>
        <rFont val="Arial"/>
        <family val="2"/>
      </rPr>
      <t>Beyond the Center: Decentralizing the State</t>
    </r>
    <r>
      <rPr>
        <sz val="10"/>
        <rFont val="Arial"/>
        <family val="2"/>
      </rPr>
      <t xml:space="preserve">, World Bank, 1999. </t>
    </r>
  </si>
  <si>
    <t>163. Thailand National Statistics Office, http://www.nso.go.th/eng/stat/subject/subject.htm#cata9.</t>
  </si>
  <si>
    <r>
      <t xml:space="preserve">164. Ke-Young Chu and John Norregaard, “Korea,” in Teresa Ter-Minassian, ed., </t>
    </r>
    <r>
      <rPr>
        <i/>
        <sz val="10"/>
        <rFont val="Arial"/>
        <family val="2"/>
      </rPr>
      <t xml:space="preserve">Fiscal Federalism in Theory and Practice, </t>
    </r>
    <r>
      <rPr>
        <sz val="10"/>
        <rFont val="Arial"/>
        <family val="2"/>
      </rPr>
      <t>IMF 1997, pp.540-69.</t>
    </r>
  </si>
  <si>
    <t>165. Koreascope, “Local Administrative Bodies”, http://www.koreascope.org/english/sub/2/nk1_13.htm</t>
  </si>
  <si>
    <r>
      <t xml:space="preserve">166. Kelly D. Edmiston, “Fostering Subnational Autonomy and Accountability in Decentralized Developing Countries: Lessons From the Papua New Guinea Experience,” </t>
    </r>
    <r>
      <rPr>
        <i/>
        <sz val="10"/>
        <rFont val="Arial"/>
        <family val="2"/>
      </rPr>
      <t>Public Administration and Development</t>
    </r>
    <r>
      <rPr>
        <sz val="10"/>
        <rFont val="Arial"/>
        <family val="2"/>
      </rPr>
      <t>, 22, 2002, pp.221-34.</t>
    </r>
  </si>
  <si>
    <t xml:space="preserve">167. Kirsten Westergaard, “Decentralization in Bangladesh: Local Government and NGOs” Center for Development Research, Copenhagen, 2000. </t>
  </si>
  <si>
    <r>
      <t xml:space="preserve">168. Kirsten Westergaard and Muhammad Mustafa Alam, “Local Government in Bangladesh: Past Experiences and Yet Another Try,” </t>
    </r>
    <r>
      <rPr>
        <i/>
        <sz val="10"/>
        <rFont val="Arial"/>
        <family val="2"/>
      </rPr>
      <t>World Development</t>
    </r>
    <r>
      <rPr>
        <sz val="10"/>
        <rFont val="Arial"/>
        <family val="2"/>
      </rPr>
      <t>, 23, 4, 1995, pp.679-90.</t>
    </r>
  </si>
  <si>
    <t>169. Bangladesh Bureau of Statistics, “Official Statistics: Geographical Data”, http://www.bbsgov.org/</t>
  </si>
  <si>
    <t>170. Commonwealth Local Government Forum, “Country Profile: India,” 2000, http://www.dodec.co.uk/mark/pdf/CP_India.pdf.</t>
  </si>
  <si>
    <t>171. Saeed Qureishi, “Decentralization to District Level,”  Background Paper for UNDP Pakistan, http://www.un.org.pk/ldg_dec.htm</t>
  </si>
  <si>
    <t>Note: regional councils formed by local authorities; council chooses exec.</t>
  </si>
  <si>
    <t>(12, 292, 296, 297)</t>
  </si>
  <si>
    <t xml:space="preserve">UK </t>
  </si>
  <si>
    <t>4</t>
  </si>
  <si>
    <t xml:space="preserve">A) In England: 45 counties, 32 London boroughs + City of London, 36 metropolitan districts; </t>
  </si>
  <si>
    <t xml:space="preserve">In Wales (until 1996): 8 counties; </t>
  </si>
  <si>
    <t>In Scotland: 9 regions + 3 islands;</t>
  </si>
  <si>
    <t>In Northern Ireland:  26 districts.</t>
  </si>
  <si>
    <t>B) 334 non-metropolitan districts (297 in England + 37 in Wales) + 53 districts in Scotland</t>
  </si>
  <si>
    <t>C)  c. 10,100 parishes and communities in England, Wales and Scotland (in 1996); about 12,200 in early 1990s and also in 2001.</t>
  </si>
  <si>
    <t>Note: 1994 Local government reforms (effective April 1996) changed this structure.</t>
  </si>
  <si>
    <t xml:space="preserve">(1, 2, 5, 45, 136, 137, 292, 308, 327) </t>
  </si>
  <si>
    <t>A) council elected; it chooses exec.</t>
  </si>
  <si>
    <t>B) council elected; it chooses exec.</t>
  </si>
  <si>
    <t>C) council elected; it chooses exec.</t>
  </si>
  <si>
    <t>(1, 304)</t>
  </si>
  <si>
    <t xml:space="preserve">Germany </t>
  </si>
  <si>
    <t>A) 16 Lander (inc. 3 city states).</t>
  </si>
  <si>
    <t xml:space="preserve">B) 426 rural districts and 117 urban districts </t>
  </si>
  <si>
    <t>C) municipalities (gemeinden); in 1991,  8,846 in Western Lander and total 16,127 (1); in 1997, 8,512  in Western Lander and total 14,915 (137); total 15,770 in 1993 (334).</t>
  </si>
  <si>
    <t>(1, 137, 292)</t>
  </si>
  <si>
    <t>A) Land legislature elected; legislature elects exec.</t>
  </si>
  <si>
    <t>B) elected council; council chooses exec.</t>
  </si>
  <si>
    <t xml:space="preserve">C) elected councils; in Southern and new Lander of former GDR, mayors directly elected; in rest appointed by council.  </t>
  </si>
  <si>
    <t>(1, 305)</t>
  </si>
  <si>
    <t xml:space="preserve">USA </t>
  </si>
  <si>
    <t>A) 50 states</t>
  </si>
  <si>
    <t xml:space="preserve">B) 3043 counties </t>
  </si>
  <si>
    <t>(note: there are also 14,422 school districts and 31,555 other special districts)</t>
  </si>
  <si>
    <t>(1, 299)</t>
  </si>
  <si>
    <t>A) legislatures elected; governors elected</t>
  </si>
  <si>
    <t>B) county legislatures (board or commission) elected; some executives are elected, some appointed by the legislature;</t>
  </si>
  <si>
    <t xml:space="preserve">C) local council elected; mayor or city manager sometimes elected directly sometimes apptd. by council </t>
  </si>
  <si>
    <t>(1, 300)</t>
  </si>
  <si>
    <t>Austria</t>
  </si>
  <si>
    <t>A) 9 Lander (inlcuding Vienna)</t>
  </si>
  <si>
    <t>C) 2350 local authorities (excluding Vienna)</t>
  </si>
  <si>
    <t xml:space="preserve">(2, 30, 128, 332) </t>
  </si>
  <si>
    <t>A) legislature elected, it elects Land governor;</t>
  </si>
  <si>
    <t>B) no council; centrally appointed commissioner;</t>
  </si>
  <si>
    <t>182. Commonwealth Local Government Forum, “Country Profile: Zimbabwe,” 2000, http://www.dodec.co.uk/mark/pdf/CP_Zimbabwe.pdf.</t>
  </si>
  <si>
    <t xml:space="preserve">183. Amon E. Chaligha, “Local Government in Tanzania,” Friedrich Ebert Stiftung, Tanzania, www.tanzaniea.fes-international.de/Activities/Docs/LocalGovernment.htm  </t>
  </si>
  <si>
    <t>184. Jonathan Baker and Hege Wallevik, The Local Government Reform Process in Tanzania, 2002, www.agderforskning.no/rapporter/82001110.pdf.</t>
  </si>
  <si>
    <r>
      <t xml:space="preserve">185. UNDP, Local Governance and Poverty Reduction, </t>
    </r>
    <r>
      <rPr>
        <i/>
        <sz val="10"/>
        <color indexed="12"/>
        <rFont val="Arial"/>
        <family val="2"/>
      </rPr>
      <t>Tanzania Country Report for AGF V</t>
    </r>
    <r>
      <rPr>
        <sz val="10"/>
        <color indexed="12"/>
        <rFont val="Arial"/>
        <family val="2"/>
      </rPr>
      <t>, May 2002.</t>
    </r>
  </si>
  <si>
    <t xml:space="preserve">186. Programme de Developpement Municipal, “Etat de la décentralisation au Gabon,” May 2000. </t>
  </si>
  <si>
    <t>368: Miroslav Kobasha, Alexander Karamyshev, and Valentin Dritz, “Local Government in Belarus,” in Developing New Rules in the Old Environment ed. Igor Munteanu and Victor Popa  (Budapest: Local Government and Public Reform Initiative, Open Society Institute, 2001), http://lgi.osi.hu/publications/2001/84/Ch2-Belorussia.pdf.</t>
  </si>
  <si>
    <r>
      <t xml:space="preserve">369: </t>
    </r>
    <r>
      <rPr>
        <i/>
        <sz val="10"/>
        <rFont val="Arial"/>
        <family val="2"/>
      </rPr>
      <t>Respublika Belarus v Tsifrakh 1994</t>
    </r>
    <r>
      <rPr>
        <sz val="10"/>
        <rFont val="Arial"/>
        <family val="2"/>
      </rPr>
      <t>, Minsk: Ministerstvo Statistiki I Analyza Respubliki Belarus, 1995.</t>
    </r>
  </si>
  <si>
    <r>
      <t xml:space="preserve">370: </t>
    </r>
    <r>
      <rPr>
        <i/>
        <sz val="10"/>
        <rFont val="Arial"/>
        <family val="2"/>
      </rPr>
      <t>Naselenie Respubliki Belarus</t>
    </r>
    <r>
      <rPr>
        <sz val="10"/>
        <rFont val="Arial"/>
        <family val="2"/>
      </rPr>
      <t>, Minsk: Statisticheski Sbornik, 1995.</t>
    </r>
  </si>
  <si>
    <t>371: Meriban Mamedova et. Al, “Local Government in Azerbaijan,” in Developing New Rules in the Old Environment ed. Igor Munteanu and Victor Popa  (Budapest: Local Government and Public Reform Initiative, Open Society Institute, 2001), http://lgi.osi.hu/publications/2001/84/Ch7-Azerbaijan.pdf.</t>
  </si>
  <si>
    <t>372: David Losaberidze, Konstantine Kandelaki and Niko Orvelashvili, “Local Government in Georgia,” ,” in Developing New Rules in the Old Environment ed. Igor Munteanu and Victor Popa  (Budapest: Local Government and Public Reform Initiative, Open Society Institute, 2001), http://lgi.osi.hu/publications/2001/84/Ch5-Georgia.pdf.</t>
  </si>
  <si>
    <t>373: Library of Congress, Azerbaijan: A Country Study, http://lcweb2.loc.gov/frd/cs/aztoc.html.</t>
  </si>
  <si>
    <t>374: United States-Azerbaijan Chamber of Commerce website, Azerbaijan Government and Institutions, http://www.usacc.org/azerbaijan/govt-govt.htm.</t>
  </si>
  <si>
    <t>375: Constitution of the Republic of Turkmenistan, 1992, http://www.ecostan.org/laws/turkm/turkmenistancon.html.</t>
  </si>
  <si>
    <t>376: United Nations in Turkmenistan publication, “Descriptive Report on Governance in Turkmenistan,” Ashgabat, 2001, http://www.untuk.org/publications/reports/gt.pdf.</t>
  </si>
  <si>
    <t>377: United Nations Development Program, Program on Governance in the Arab Region, Bahrain, http://www.undp-pogar.org/countries/bahrain/index.html.</t>
  </si>
  <si>
    <t>378: World Bank, Mediterranean Development Forum 2 Proceedings, “Governance: Efficiency and Participation,” Sept. 1998, http://www.worldbank.org/wbi/mdf/mdf2/proceedings/governance.htm.</t>
  </si>
  <si>
    <t>379: United Nations Development Program, Program on Governance in the Arab Region, Egypt, http://www.undp-pogar.org/countries/egypt/index.html.</t>
  </si>
  <si>
    <t>380: United Nations Development Program, Program on Governance in the Arab Region, Lebanon, http://www.undp-pogar.org/countries/lebanon/index.html.</t>
  </si>
  <si>
    <r>
      <t xml:space="preserve">381: </t>
    </r>
    <r>
      <rPr>
        <i/>
        <sz val="10"/>
        <rFont val="Arial"/>
        <family val="2"/>
      </rPr>
      <t>Statistical Pocketbook of Nepal</t>
    </r>
    <r>
      <rPr>
        <sz val="10"/>
        <rFont val="Arial"/>
        <family val="2"/>
      </rPr>
      <t>, Kathmandu: Central Bureau of Statistics, 1996.</t>
    </r>
  </si>
  <si>
    <r>
      <t xml:space="preserve">382: Carol J. Riphenburg, </t>
    </r>
    <r>
      <rPr>
        <i/>
        <sz val="10"/>
        <rFont val="Arial"/>
        <family val="2"/>
      </rPr>
      <t>Oman: Political Development in a Changing World</t>
    </r>
    <r>
      <rPr>
        <sz val="10"/>
        <rFont val="Arial"/>
        <family val="2"/>
      </rPr>
      <t>, Westport, Conn: Praeger, 1998.</t>
    </r>
  </si>
  <si>
    <r>
      <t xml:space="preserve">383: Sheila Carapico, </t>
    </r>
    <r>
      <rPr>
        <i/>
        <sz val="10"/>
        <rFont val="Arial"/>
        <family val="2"/>
      </rPr>
      <t>Civil Society in Yemen: The Political Economy of Activism in Modern Arabia</t>
    </r>
    <r>
      <rPr>
        <sz val="10"/>
        <rFont val="Arial"/>
        <family val="2"/>
      </rPr>
      <t>, Cambridge: Cambridge University Press, 1998.</t>
    </r>
  </si>
  <si>
    <t>384: United Nations Development Program, Program on Governance in the Arab Region, Libya, http://www.undp-pogar.org/countries/libya/.</t>
  </si>
  <si>
    <t>385: CIA World Factbook, 1996, http://www.umsl.edu/services/govdocs/wofact96/150.htm.</t>
  </si>
  <si>
    <t>386: Embassy of Jordan website, http://www.jordanembassyus.org/new/aboutjordan/ph5.shtml.</t>
  </si>
  <si>
    <r>
      <t xml:space="preserve">387: Ebel, Robert D., William F. Fox and Rita Melhem. 1995. </t>
    </r>
    <r>
      <rPr>
        <i/>
        <sz val="10"/>
        <rFont val="Arial"/>
        <family val="2"/>
      </rPr>
      <t>Fiscal Decentralization In The Hashemite Kingdom of Jordan</t>
    </r>
    <r>
      <rPr>
        <sz val="10"/>
        <rFont val="Arial"/>
        <family val="2"/>
      </rPr>
      <t>. Washington, D.C.: World Bank, http://www1.worldbank.org/wbiep/decentralization/menalib/Jordan.PDF.</t>
    </r>
  </si>
  <si>
    <t>388: Iranian Embassy in Budapest website, http://www.iranembassy.hu/province.htm.</t>
  </si>
  <si>
    <t>389: Library of Congress, Guyana: A Country Study, http://lcweb2.loc.gov/frd/cs/gytoc.html.</t>
  </si>
  <si>
    <t>390: Guyana Office for Investment website, http://www.sdnp.org.gy/goinvest/InvestGuide_aboutGuy2.htm.</t>
  </si>
  <si>
    <t>391: Library of Congress, Brazil: A Country Study, http://lcweb2.loc.gov/frd/cs/brtoc.html.</t>
  </si>
  <si>
    <t>392: Library of Congress, Colombia: A Country Study, http://lcweb2.loc.gov/frd/cs/cotoc.html.</t>
  </si>
  <si>
    <t>393: Library of Congress, Mexico: A Country Study, http://lcweb2.loc.gov/frd/cs/mxtoc.html.</t>
  </si>
  <si>
    <t>A) assembly made up of regional mayors, appointed members; governors centrally appointed (268, 178)</t>
  </si>
  <si>
    <t xml:space="preserve">(268) </t>
  </si>
  <si>
    <t>Malawi</t>
  </si>
  <si>
    <t>A) 3 regions</t>
  </si>
  <si>
    <t xml:space="preserve">B) 24 districts </t>
  </si>
  <si>
    <t>C) 2 cities, 7 towns, 1 municipality.</t>
  </si>
  <si>
    <t>System until 1994:</t>
  </si>
  <si>
    <t xml:space="preserve">A) appointed district commissioner </t>
  </si>
  <si>
    <t>B) elected councils (including some appointees, e.g. traditional chiefs, ex officio); however each member had to be approved by president; exec is clerk, in effect centrally appointed. Also a centrally appointed district commissioner.</t>
  </si>
  <si>
    <t>C) elected councils (also could include a small number of appointees); however each member had to be approved by president; exec is clerk, in effect centrally appointed.</t>
  </si>
  <si>
    <t>(6, 45, 471)</t>
  </si>
  <si>
    <t xml:space="preserve">Multi-party local elections first held in 1992.  All local governing councils suspended in 1994.  </t>
  </si>
  <si>
    <t>(242) (112)</t>
  </si>
  <si>
    <t>Senegal</t>
  </si>
  <si>
    <t xml:space="preserve">A) 10 regions </t>
  </si>
  <si>
    <t>(6, 45, 352, 444)</t>
  </si>
  <si>
    <t xml:space="preserve">B) 28 departments </t>
  </si>
  <si>
    <t>94 arrondissements (444); 91 (208);</t>
  </si>
  <si>
    <t xml:space="preserve">(179) says 60 communes including 4 towns. </t>
  </si>
  <si>
    <t>(179) says 320 rural communities.</t>
  </si>
  <si>
    <t xml:space="preserve">E) villages  </t>
  </si>
  <si>
    <t>(179, 180) 13,500 acc. to 179</t>
  </si>
  <si>
    <t xml:space="preserve">(6, 45) </t>
  </si>
  <si>
    <t>A) elected assembly, appointed governor, (45, 275, 283, 444, 6)</t>
  </si>
  <si>
    <t>B) centrally appointed prefect; no council (45, 275, 283, 444, 6)</t>
  </si>
  <si>
    <t>C) elected council and mayor in communes (from 1990) (179); centrally appointed subprefect  in districts (45, 275, 283, 444)</t>
  </si>
  <si>
    <t>D) Councils 2/3 elected, 1/3 chosen by general assembly of local cooperatives; council president chosen by council.</t>
  </si>
  <si>
    <t>(45, 275, 283)</t>
  </si>
  <si>
    <t>E) chief, appointed by department prefect (179)</t>
  </si>
  <si>
    <t>Algeria</t>
  </si>
  <si>
    <t>A) 48 provinces (wilayats), (6, 45, 238, 292)</t>
  </si>
  <si>
    <t>B) 260 districts (da’iraats),</t>
  </si>
  <si>
    <t>(45, 238)</t>
  </si>
  <si>
    <t xml:space="preserve">A) elected assembly and exec council, governor (Wali) appointed by President (48, 292) </t>
  </si>
  <si>
    <t>B) Chiefs, appointed by central government (237).  No Assembly.</t>
  </si>
  <si>
    <t>C) elected assembly; Assembly chooses executive committee from its ranks.  (45, 237, 292, 459)</t>
  </si>
  <si>
    <t>Angola</t>
  </si>
  <si>
    <t xml:space="preserve">A) 18 provinces </t>
  </si>
  <si>
    <t>(45, 113, 252, 453)</t>
  </si>
  <si>
    <t>B) 164 municipalities</t>
  </si>
  <si>
    <t>C) 578 communes, plus villages and neighborhoods</t>
  </si>
  <si>
    <t>(45, 113, 252)</t>
  </si>
  <si>
    <t>453 says more than 530 communes.</t>
  </si>
  <si>
    <t>A) elected legislature, appointed commissioner</t>
  </si>
  <si>
    <t>No council since beginning of civil war.  Executive appointed by center = governor</t>
  </si>
  <si>
    <t>B) No council.  Commissioner (administrator) appointed by president.</t>
  </si>
  <si>
    <t>C) No council.  Commissioner (administrator) appointed by president in communes; elected at village and neighborhood levels</t>
  </si>
  <si>
    <t>(6, 45, 113, 252, 453)</t>
  </si>
  <si>
    <t>Ghana</t>
  </si>
  <si>
    <t>B) 3 metropolitan assemblies + 4 municipal assemblies + 103 districts.</t>
  </si>
  <si>
    <t>(6, 181, 215, 292, 445)</t>
  </si>
  <si>
    <t>C) 13 submetropolitan district councils (6, 181, 215, 292, 445)</t>
  </si>
  <si>
    <t>E) 16,000 units (but only 8,000 unit committees may be operational)</t>
  </si>
  <si>
    <t>(445, 181)</t>
  </si>
  <si>
    <t>A)  councils- Regional Coordinating Councils- made up of regional secretary, members of district assemblies + district secretaries.  At least 2 chiefs added to each council in 1992.</t>
  </si>
  <si>
    <t>394: Library of Congress, Uruguay: A Country Study, http://lcweb2.loc.gov/frd/cs/uytoc.html.</t>
  </si>
  <si>
    <t>395: Library of Congress, Nicaragua: A Country Study, http://lcweb2.loc.gov/frd/cs/nitoc.html.</t>
  </si>
  <si>
    <t>396: Library of Congress, Honduras: A Country Study, http://lcweb2.loc.gov/frd/cs/hntoc.html.</t>
  </si>
  <si>
    <t>397: Library of Congress, Panama: A Country Study, http://lcweb2.loc.gov/frd/cs/patoc.html.</t>
  </si>
  <si>
    <t>398: Library of Congress, El Salvador: A Country Study, http://lcweb2.loc.gov/frd/cs/svtoc.html.</t>
  </si>
  <si>
    <r>
      <t xml:space="preserve">399: </t>
    </r>
    <r>
      <rPr>
        <i/>
        <sz val="10"/>
        <rFont val="Arial"/>
        <family val="2"/>
      </rPr>
      <t>Brasil em numeros</t>
    </r>
    <r>
      <rPr>
        <sz val="10"/>
        <rFont val="Arial"/>
        <family val="2"/>
      </rPr>
      <t>, vol. 4 1995/1996 (Rio de Janeiro: Instituto Brasileiro de Geografia e Estatistica, 1996).</t>
    </r>
  </si>
  <si>
    <r>
      <t xml:space="preserve">400: </t>
    </r>
    <r>
      <rPr>
        <i/>
        <sz val="10"/>
        <rFont val="Arial"/>
        <family val="2"/>
      </rPr>
      <t>Anuario Estatisticodo do Brasil</t>
    </r>
    <r>
      <rPr>
        <sz val="10"/>
        <rFont val="Arial"/>
        <family val="2"/>
      </rPr>
      <t>, vol. 56 1996 (Rio de Janeiro: Instituto Brasileiro de Geografia e Estatistica, 1997).</t>
    </r>
  </si>
  <si>
    <r>
      <t xml:space="preserve">401: </t>
    </r>
    <r>
      <rPr>
        <i/>
        <sz val="10"/>
        <rFont val="Arial"/>
        <family val="2"/>
      </rPr>
      <t>Urban Elections in Democratic Latin America</t>
    </r>
    <r>
      <rPr>
        <sz val="10"/>
        <rFont val="Arial"/>
        <family val="2"/>
      </rPr>
      <t>, ed. Henry Dietz and Gil Shedlo (Wilmington, DE: Scholarly Resources, 1998).</t>
    </r>
  </si>
  <si>
    <r>
      <t xml:space="preserve">402: </t>
    </r>
    <r>
      <rPr>
        <i/>
        <sz val="10"/>
        <rFont val="Arial"/>
        <family val="2"/>
      </rPr>
      <t>Estadisticas Municipales de Colombia 1991</t>
    </r>
    <r>
      <rPr>
        <sz val="10"/>
        <rFont val="Arial"/>
        <family val="2"/>
      </rPr>
      <t xml:space="preserve"> (Bogota: Departmento Administrativo Nacional de Estadistica, 1992).</t>
    </r>
  </si>
  <si>
    <r>
      <t xml:space="preserve">403: </t>
    </r>
    <r>
      <rPr>
        <i/>
        <sz val="10"/>
        <rFont val="Arial"/>
        <family val="2"/>
      </rPr>
      <t>Bolivia en Cifras 1990-1995</t>
    </r>
    <r>
      <rPr>
        <sz val="10"/>
        <rFont val="Arial"/>
        <family val="2"/>
      </rPr>
      <t xml:space="preserve"> (La Paz: Instituto Nacional de Estadistica, Secretaria Nacional de Industria y Comercio, 1996).</t>
    </r>
  </si>
  <si>
    <r>
      <t xml:space="preserve">404: Jean-Paul Faguet, “Does Decentralization Increase Responsiveness to Local Needs? Evidence from Bolivia,” </t>
    </r>
    <r>
      <rPr>
        <i/>
        <sz val="10"/>
        <rFont val="Arial"/>
        <family val="2"/>
      </rPr>
      <t>Policy Research Working Paper #2516</t>
    </r>
    <r>
      <rPr>
        <sz val="10"/>
        <rFont val="Arial"/>
        <family val="2"/>
      </rPr>
      <t>, World Bank Development Research Group, January 2001.</t>
    </r>
  </si>
  <si>
    <r>
      <t xml:space="preserve">405: </t>
    </r>
    <r>
      <rPr>
        <i/>
        <sz val="10"/>
        <rFont val="Arial"/>
        <family val="2"/>
      </rPr>
      <t>Partidos Politicps y Municipos: Las elecciones municipals de 1995</t>
    </r>
    <r>
      <rPr>
        <sz val="10"/>
        <rFont val="Arial"/>
        <family val="2"/>
      </rPr>
      <t>, ed. Ricardo and Hernando Calla Ortega (La Paz: Instituto Latinamericano de Investigaciones Sociales, 1996).</t>
    </r>
  </si>
  <si>
    <r>
      <t xml:space="preserve">406: </t>
    </r>
    <r>
      <rPr>
        <i/>
        <sz val="10"/>
        <rFont val="Arial"/>
        <family val="2"/>
      </rPr>
      <t>Division Politico-Adminstrativa de la Republica del Ecuador 1993</t>
    </r>
    <r>
      <rPr>
        <sz val="10"/>
        <rFont val="Arial"/>
        <family val="2"/>
      </rPr>
      <t xml:space="preserve"> (Quito: Instituto Nacional de Estadistica y Censos, 1993).</t>
    </r>
  </si>
  <si>
    <r>
      <t xml:space="preserve">407: Victoria E. Rodriguez, </t>
    </r>
    <r>
      <rPr>
        <i/>
        <sz val="10"/>
        <rFont val="Arial"/>
        <family val="2"/>
      </rPr>
      <t>Decentralization in Mexico</t>
    </r>
    <r>
      <rPr>
        <sz val="10"/>
        <rFont val="Arial"/>
        <family val="2"/>
      </rPr>
      <t xml:space="preserve"> (Boulder, CO: Westview Press, 1997).</t>
    </r>
  </si>
  <si>
    <r>
      <t xml:space="preserve">408: </t>
    </r>
    <r>
      <rPr>
        <i/>
        <sz val="10"/>
        <rFont val="Arial"/>
        <family val="2"/>
      </rPr>
      <t>The Transition to Democracy in Paraguay</t>
    </r>
    <r>
      <rPr>
        <sz val="10"/>
        <rFont val="Arial"/>
        <family val="2"/>
      </rPr>
      <t>, ed, Peter Lambert and Andrew Nickson (New York: St. Martin’s, 1997).</t>
    </r>
  </si>
  <si>
    <t>409: Dominican Republic General Information website, http://www.dominicanrepublic.com/thecountry/providence.html.</t>
  </si>
  <si>
    <r>
      <t xml:space="preserve">410: </t>
    </r>
    <r>
      <rPr>
        <i/>
        <sz val="10"/>
        <rFont val="Arial"/>
        <family val="2"/>
      </rPr>
      <t>Republica Dominica en cifras 1997</t>
    </r>
    <r>
      <rPr>
        <sz val="10"/>
        <rFont val="Arial"/>
        <family val="2"/>
      </rPr>
      <t xml:space="preserve"> (Santo Domingo: Oficina Nacional de Estadistica, 1998).</t>
    </r>
  </si>
  <si>
    <r>
      <t xml:space="preserve">411: Republic of Trinidad and Tobago Central Statistical Office, </t>
    </r>
    <r>
      <rPr>
        <i/>
        <sz val="10"/>
        <rFont val="Arial"/>
        <family val="2"/>
      </rPr>
      <t>1990 Population and Housing Census Listing of Area Register</t>
    </r>
    <r>
      <rPr>
        <sz val="10"/>
        <rFont val="Arial"/>
        <family val="2"/>
      </rPr>
      <t xml:space="preserve"> (Port of Spain: Trinidad and Tobago Ministry of Finance, 1992).</t>
    </r>
  </si>
  <si>
    <r>
      <t xml:space="preserve">412: </t>
    </r>
    <r>
      <rPr>
        <i/>
        <sz val="10"/>
        <rFont val="Arial"/>
        <family val="2"/>
      </rPr>
      <t>Statistical Yearbook of Jamaica 1995</t>
    </r>
    <r>
      <rPr>
        <sz val="10"/>
        <rFont val="Arial"/>
        <family val="2"/>
      </rPr>
      <t xml:space="preserve"> (Kingston: Statistical Institute of Jamaica, 1996).</t>
    </r>
  </si>
  <si>
    <t>413: Constitution of Suriname, http://www.georgetown.edu/pdba/Constitutions/Suriname/english.html.</t>
  </si>
  <si>
    <t>414: Individual Country Health Profile, Country Health Profiles for the Americas, Pan American Health Organization, Special Program for Health Analysis website, http://165.158.1.110/english/sha/profiles.htm.</t>
  </si>
  <si>
    <t>415: Banco de Dados Agregados, Sistema IBGE de Recuperacao Automatica, http://www.sidra.ibge.gov.br/bda/tabela/listabl.asp?c=1285&amp;n=3&amp;z=t&amp;o=3.</t>
  </si>
  <si>
    <t>416: United Nations, International Human Rights Instruments, Haiti, http://www.unhchr.ch/tbs/doc.nsf/898586b1dc7b4043c1256a450044f331/cbef7c9b214abbd0c1256acd0047f566/$FILE/G0142051.pdf.</t>
  </si>
  <si>
    <t>417: Haiti Reference website, www.haiti-reference.com/geographie/arrondis/index.htm.</t>
  </si>
  <si>
    <t>418: U.S. Department of State, Background Notes, Costa Rica, http://www.state.gov/r/pa/ei/bgn/2019.htm.</t>
  </si>
  <si>
    <t xml:space="preserve">Tanzania </t>
  </si>
  <si>
    <t>A) 25 administrative regions (6, 183)</t>
  </si>
  <si>
    <t>C) wards (within both districts and urban areas) (184)</t>
  </si>
  <si>
    <t>E) hamlets (kitongoji) (in villages) and neighborhoods (Mtaa) (in urban hamlets). (184)</t>
  </si>
  <si>
    <t>Bottom tiers confirmed by 185</t>
  </si>
  <si>
    <t>A) no council; commissioner centrally appointed; (45, 183)</t>
  </si>
  <si>
    <t>B) advisory council with some elected members; it chooses mayor or chairman; also centrally appointed development director; (45, 183, 184)</t>
  </si>
  <si>
    <t>C) ward development committee with village chairs, VEOs, political appointees; ward exec officer appointed by district or urban council. (184)</t>
  </si>
  <si>
    <t>D) village council, partly elected, partly lower kitongoji chairs, + appointees: village exec officer appointed by ward. (184)</t>
  </si>
  <si>
    <t>E) kitongoji have committee with electged chairperson, who appoints others (184)’ Mtaa have committee with elected members and chair (184)</t>
  </si>
  <si>
    <t>Benin</t>
  </si>
  <si>
    <t>A) 6 Prefectures (12 proposed) (6, 245, 246, 247, 292, 352, 448, 454)</t>
  </si>
  <si>
    <t xml:space="preserve">B) 77 Communes (former sous-prefectures), including 74 regular communes and 3 municipalities </t>
  </si>
  <si>
    <t>(245, 246, 247, 479)</t>
  </si>
  <si>
    <t>A) Elected Council.  Appointed Prefect.</t>
  </si>
  <si>
    <t xml:space="preserve">B) Elected Councils.  Elected Mayors.  </t>
  </si>
  <si>
    <t xml:space="preserve">C) Non-elective councils, made up of notables and  representatives of special interests. Non-elective executive in villages, locally chosen.  (Adjunct Mayor is executive in urban arrondissements.  Mayor’s adjuncts are elected at communal level (they are probably council members). </t>
  </si>
  <si>
    <t>(246, 247)</t>
  </si>
  <si>
    <t>Burkina Faso</t>
  </si>
  <si>
    <t xml:space="preserve">A) 30 Provinces </t>
  </si>
  <si>
    <t xml:space="preserve">(121, 209, 249, 292, 448) </t>
  </si>
  <si>
    <t xml:space="preserve">Some sources say </t>
  </si>
  <si>
    <t>284 departments (209, 249) or 250 districts (6, 352, 454)</t>
  </si>
  <si>
    <t>C) Villages and Communal Sectors</t>
  </si>
  <si>
    <t xml:space="preserve">(209, 249) </t>
  </si>
  <si>
    <t>7,285 villages in 1986 (448); 8000 villages (466, 472)</t>
  </si>
  <si>
    <t>C) 800 villages (as of 1989 law) plus sectors</t>
  </si>
  <si>
    <t>(121)</t>
  </si>
  <si>
    <t xml:space="preserve">A) Elected Council per 1993 law.  Executive body chosen by council.  Formerly there was a centrally appointed “high commissioner.”  </t>
  </si>
  <si>
    <t>B) Departmental representation unclear.  Previously a centrally appointed  prefect ran the departments.</t>
  </si>
  <si>
    <t xml:space="preserve">Communes have elected municipal councils.  </t>
  </si>
  <si>
    <t>Mayors are elected from these councils.  (249)</t>
  </si>
  <si>
    <t xml:space="preserve">C) Previously villages and communal sectors had elected councils, which chose their own executives. This is supposed to continue per 1993 legislation. Also an appointed “administrative delegate”. (117, 249, 251) </t>
  </si>
  <si>
    <t>Burundi</t>
  </si>
  <si>
    <t>A) 15 Provinces + Urban Province Bujumbura (6, 448, 454)</t>
  </si>
  <si>
    <t xml:space="preserve">B) 114 communes (116 according to 235) </t>
  </si>
  <si>
    <t>(6, 448, 454)</t>
  </si>
  <si>
    <t>A) Centrally Appointed Governor (6, 235, 454, 448)</t>
  </si>
  <si>
    <t xml:space="preserve">B) Communal Executive appointed?; elected councils (454) </t>
  </si>
  <si>
    <t>(235, 454)</t>
  </si>
  <si>
    <t>Chad</t>
  </si>
  <si>
    <t>A) 14 prefectures (6, 217, 227)</t>
  </si>
  <si>
    <t>C) 29 administrative posts</t>
  </si>
  <si>
    <t xml:space="preserve">D) 468 cantons + 44 traditional chiefdoms </t>
  </si>
  <si>
    <t>(217, 227)</t>
  </si>
  <si>
    <t>A) exec- Prefect- appointed by Pres. or Min. of Interior. Council- only consultative- members appt by prefect and approved by Min. of Interior</t>
  </si>
  <si>
    <t>B) exec. sub-prefect- appt by Pres. or Min. of Interior.</t>
  </si>
  <si>
    <t xml:space="preserve">C) exec- Administrator- appointed? </t>
  </si>
  <si>
    <t xml:space="preserve">D) exec- Canton Chief appointed? </t>
  </si>
  <si>
    <t>Eritrea</t>
  </si>
  <si>
    <t>A) 9 Provinces (206)</t>
  </si>
  <si>
    <t>B) Districts</t>
  </si>
  <si>
    <t>C) Localities</t>
  </si>
  <si>
    <t>(206, 233)</t>
  </si>
  <si>
    <t>A) Elected Assemblies, governors appointed by president</t>
  </si>
  <si>
    <t>B) Elected Assemblies; exec?</t>
  </si>
  <si>
    <t>C) Elected Assemblies; exec?</t>
  </si>
  <si>
    <t>(208, 233, 286)</t>
  </si>
  <si>
    <t>A) council formed from elected members of lower tier; centrally appointed governor</t>
  </si>
  <si>
    <t>B) council formed from elected members of lower tier; exec not centrally appointed</t>
  </si>
  <si>
    <t>C) directly elected assemblies; exec not centrally appointed</t>
  </si>
  <si>
    <t>(477)</t>
  </si>
  <si>
    <t>Gabon</t>
  </si>
  <si>
    <t>A) 9 Regions  (98, 207, 229, 230, 232, 292, 352, 448, 471, 476)</t>
  </si>
  <si>
    <t xml:space="preserve">C) 10 Districts + 12 Communes </t>
  </si>
  <si>
    <t>E) villages</t>
  </si>
  <si>
    <t>A) Presidentially appointed governor (232, 6, 292, 476)</t>
  </si>
  <si>
    <t>B) elected council (186, 476); appointed prefect (6, 448, 471)</t>
  </si>
  <si>
    <t xml:space="preserve">C) elected municipal council in communes, appointed subprefect (186, 471, 476) </t>
  </si>
  <si>
    <t>Guinea</t>
  </si>
  <si>
    <t>A) 8 Regions, including capital Conakry</t>
  </si>
  <si>
    <t>B) 38 Prefectures, including 33 urban communes + 5 communes of the capital</t>
  </si>
  <si>
    <t>C) Rural Communities of Development (303 by 1992) + urban neighborhoods</t>
  </si>
  <si>
    <t>(48, 244, 292, 448)</t>
  </si>
  <si>
    <t xml:space="preserve">A) Presidentially appointed Governor </t>
  </si>
  <si>
    <t>B) appointed prefects</t>
  </si>
  <si>
    <t xml:space="preserve">C) appointed sub-prefects </t>
  </si>
  <si>
    <t>(243, 292, 448)</t>
  </si>
  <si>
    <t xml:space="preserve">Elected councils supposed to exist at each level, under </t>
  </si>
  <si>
    <t>the regulation of a delegate of the state.  (48)</t>
  </si>
  <si>
    <t>Guinea-Bissau</t>
  </si>
  <si>
    <t xml:space="preserve">5 </t>
  </si>
  <si>
    <t>A) 8 Regions + Capital (Bissau) (6, 220, 352, 448)</t>
  </si>
  <si>
    <t>C) Sections</t>
  </si>
  <si>
    <t xml:space="preserve">D) Villages  </t>
  </si>
  <si>
    <t>(220)</t>
  </si>
  <si>
    <t>A) Councils- elected – Government can propose to National Assembly to suspend or annul resolutions passed by regional Councils or other local assemblies</t>
  </si>
  <si>
    <t>Lesotho</t>
  </si>
  <si>
    <t>A) 10 Districts (232, 236, 292, 352, 448)</t>
  </si>
  <si>
    <t>+wards (6, 352)</t>
  </si>
  <si>
    <t>11 districts, 22 wards (6)</t>
  </si>
  <si>
    <t xml:space="preserve">B) Villages </t>
  </si>
  <si>
    <t>(232, 236)</t>
  </si>
  <si>
    <t>A) 10 Districts</t>
  </si>
  <si>
    <t xml:space="preserve">B) 22 wards and Villages </t>
  </si>
  <si>
    <t>(475)</t>
  </si>
  <si>
    <t>A) Elected Council; centrally appointed exec (292, 448)</t>
  </si>
  <si>
    <t>B) Exec= Hereditary Village Headman (Ramotse)</t>
  </si>
  <si>
    <t>(6, 236)</t>
  </si>
  <si>
    <t>Madagascar</t>
  </si>
  <si>
    <t>Until 1993:</t>
  </si>
  <si>
    <t xml:space="preserve">A) 6 Provinces (6, 221, 232, 448) </t>
  </si>
  <si>
    <t>B) 111 Regions (Prefectures) (6, 221, 232)</t>
  </si>
  <si>
    <t>C) 1,252 Districts (Subprefectures) (221, 232)</t>
  </si>
  <si>
    <t xml:space="preserve">D) 11,333 Localities (Cantons) </t>
  </si>
  <si>
    <t>11,393 fokontany (448)</t>
  </si>
  <si>
    <t xml:space="preserve">After 1995 changed to: </t>
  </si>
  <si>
    <t>427: William Dillinger and Steven D. Webb, “Decentralization and Fiscal Management in Colombia,” World Bank, May 1999, http://www.worldbank.org/html/dec/Publications/Workpapers/wps2000series/wps2122/wps2122.pdf.</t>
  </si>
  <si>
    <t>428: Odd-Helge Fjelstad, “Intergovernmental Fiscal Relations in Developing Countries: A Review of Issues,” Chr. Michelson Institute Working Paper, http://www.cmi.no/public/2001/WP2001-11.PDF.</t>
  </si>
  <si>
    <r>
      <t xml:space="preserve">429: Brazil, Banco Federativo website, “Institutional Features and Political Organization in Selected Latin American Countries,” Statistical Data, </t>
    </r>
    <r>
      <rPr>
        <u val="single"/>
        <sz val="10"/>
        <color indexed="12"/>
        <rFont val="Arial"/>
        <family val="2"/>
      </rPr>
      <t>federativo.bndes.gov.br/bf_bancos/estudos/E0000181.xls</t>
    </r>
    <r>
      <rPr>
        <sz val="10"/>
        <color indexed="17"/>
        <rFont val="Arial"/>
        <family val="2"/>
      </rPr>
      <t>.</t>
    </r>
  </si>
  <si>
    <t>430: Government of Brunei website, http://www.brunei.gov.bn/about_brunei/land.htm.</t>
  </si>
  <si>
    <t>431: Kingdom of Bhutan website, http://www.kingdomofbhutan.com/kingdom.html.</t>
  </si>
  <si>
    <t>432: Mongolian Statistical Yearbook of 1998, National Statistical Office of Mongolia website, http://nso.mn/eng/index.htm.</t>
  </si>
  <si>
    <t>433: “Cambodia’s Commune Council Elections,” Human Rights Watch Press Backgrounder, January 18, 2002, http://www.hrw.org/backgrounder/asia/cambodia_elections.htm.</t>
  </si>
  <si>
    <t>434: Ph.D. Dissertation, Percy Luen-tim Lui, “The Hong Kong Special Administrative Region: Making ‘One Country, Two Systems’ Work,” 1999, Virginia Tech University, http://scholar.lib.vt.edu/theses/available/etd-020999-142542/.</t>
  </si>
  <si>
    <t>435: Republic of China Yearbook—Taiwan 2002, http://www.gio.gov.tw/taiwan-website/5-gp/yearbook/chpt05-8.htm.</t>
  </si>
  <si>
    <t>436: Ministry of Local Government, Uganda, http://www.ugandamolg.org/decentralisation.html.</t>
  </si>
  <si>
    <r>
      <t xml:space="preserve">437: Michael Ruffert, “A Model with Blemishes: Uganda’s Peculiar Form of Democracy,” </t>
    </r>
    <r>
      <rPr>
        <i/>
        <sz val="10"/>
        <rFont val="Arial"/>
        <family val="2"/>
      </rPr>
      <t>D+C Development and Cooperation</t>
    </r>
  </si>
  <si>
    <t>No. 4, July-August 1997: pages 14-15, http://www.euforic.org/dandc/97e_ruf.htm.</t>
  </si>
  <si>
    <t>438: United Nations, International Human Rights Instruments, “Core Document Forming Part of the Reports of States Parties: Cameroon,” 6/19/00, http://www.bayefsky.com/core/cameroon_hri_core_1_add.109_2000.php.</t>
  </si>
  <si>
    <t>439: Kenya: A Brief Overview, http://www.kenyanweb.com/country/government.htm.</t>
  </si>
  <si>
    <t>440: Pasquale Ngorok, “Power Relations in Karamoja: Implications for Decentralised Governance,” United Nations Capital Development Programme, Uganda Working Brief Series, Nov. 2000, http://www.uncdf.org/uganda/ugandapapers/nov2000_5.html.</t>
  </si>
  <si>
    <t>441: World Bank Development Topics, South Africa Case Study, http://www.worldbank.org/html/fpd/urban/cmd/SA.11.doc.</t>
  </si>
  <si>
    <t>442: Women of the World: Francophone Africa, Center for Reproductive Rights publication, http://www.crlp.org/pdf/cameroon.pdf.</t>
  </si>
  <si>
    <t>443: Ralph-Michael Peters, “The Institutionalization of Local Self-Government in Kenya’s Present-Day Constitutional Process,” Konrad Adenauer Stiftung Seminar Publication, 1996, http://www.kas.org.za/Publications/SeminarReports/Traditionallocalparticipation/PETERS.pdf.</t>
  </si>
  <si>
    <t>444: Jacques M. Nzouankeu, “Stakes and Perspectives of Decentralisation as a Means of Achieving Local Democracy in Senegal,” Konrad Adenauer Stiftung Seminar Publication, 1996, http://www.kas.org.za/Publications/SeminarReports/Traditionallocalparticipation/NZOUANK.pdf.</t>
  </si>
  <si>
    <t>C) Centrally appointed officials</t>
  </si>
  <si>
    <t>(224, 448)</t>
  </si>
  <si>
    <t>Rwanda</t>
  </si>
  <si>
    <t xml:space="preserve">A) 11 Prefectures </t>
  </si>
  <si>
    <t xml:space="preserve"> (222, 232, 115, 292)</t>
  </si>
  <si>
    <t>B) 143 or 145 Communes (6, 292, 448)</t>
  </si>
  <si>
    <t>[note: tier structure changed in 1999 after genocide, but number of sectors appears to have stayed the same]</t>
  </si>
  <si>
    <t>A) Exec = centrally appointed prefect.</t>
  </si>
  <si>
    <t xml:space="preserve">B) Council and Bourgmestre appointed by President. </t>
  </si>
  <si>
    <t>C) exec = government appointed councilor</t>
  </si>
  <si>
    <t>(232, 115)</t>
  </si>
  <si>
    <t>Togo</t>
  </si>
  <si>
    <t>A) 5 Regions (6, 21, 48, 116, 448)</t>
  </si>
  <si>
    <t>C) Townships</t>
  </si>
  <si>
    <t>(48, 116) 6 communes (448)</t>
  </si>
  <si>
    <t>A) Elected Councils, governor appointed by government</t>
  </si>
  <si>
    <t xml:space="preserve">B) Elected Councils (Single-party, Semi-competitive elections in 1987); centrally appointed prefect </t>
  </si>
  <si>
    <t>C) Elected Councils; mayor elected by council; also centrally appointed prefect.</t>
  </si>
  <si>
    <t>(6, 48, 116, 210, 448)</t>
  </si>
  <si>
    <t>Gambia</t>
  </si>
  <si>
    <t>(4, 6, 91, 352, 448)</t>
  </si>
  <si>
    <t xml:space="preserve">But mentions of wards, village development committees etc. </t>
  </si>
  <si>
    <t>B) head chiefs</t>
  </si>
  <si>
    <t>(6, 448)</t>
  </si>
  <si>
    <t>Swaziland</t>
  </si>
  <si>
    <t>A) 4 regions (6, 287)</t>
  </si>
  <si>
    <t>B) 2 municipalities and 7 towns (287); or 2 city councils, 3 town councils, 7 town boards, as of 2000 (187); plus 55 Tinkhundla (regional councils) as of 1992 (187, 292, 448, 458)</t>
  </si>
  <si>
    <t xml:space="preserve">C) 250 chiefdoms, </t>
  </si>
  <si>
    <t>(187) 210 (292)</t>
  </si>
  <si>
    <t>A) centrally appointed regional administrators and councils</t>
  </si>
  <si>
    <t>B) town councils and town boards; some council members elected, others centrally appointed; exec (town clerk) chosen by council (287, 448)</t>
  </si>
  <si>
    <t>Ethiopia</t>
  </si>
  <si>
    <t>(95)</t>
  </si>
  <si>
    <t>D) 22,456 kebeles in 1994 (455); 22,805 in 1994 (457)</t>
  </si>
  <si>
    <t>A) Elected regional councils. (232) . ; exec?</t>
  </si>
  <si>
    <t>Elections held in 1992.  (256)</t>
  </si>
  <si>
    <t>B) centrally appointed exec, no elected council</t>
  </si>
  <si>
    <t>C) elected council. ; exec?</t>
  </si>
  <si>
    <t>D) elected council. ; exec?</t>
  </si>
  <si>
    <t>Notes:</t>
  </si>
  <si>
    <t xml:space="preserve">A “tier” is defined as follows: </t>
  </si>
  <si>
    <t>A territorial unit, B, represents a tier of government if all the following conditions are met:</t>
  </si>
  <si>
    <t xml:space="preserve">1.  B has a government, or at least a governor. </t>
  </si>
  <si>
    <t>2.  B represents a level of general administration, not just a provider of a particular public service.</t>
  </si>
  <si>
    <t>458: U.S. Department of State, Country Profile for Swaziland, http://www.state.gov/r/pa/ei/bgn/2841.htm.</t>
  </si>
  <si>
    <t>459: Library of Congress, Algeria, A Country Study, http://memory.loc.gov/frd/cs/dztoc.html.</t>
  </si>
  <si>
    <t>460: Country Economic Information for Libya, National U.S.-Arab Chamber of Commerce, http://www.nusacc.org/cntryprofiles/ctrprf2001/li.pdf.</t>
  </si>
  <si>
    <t>461: World Investment News, http://www.winne.com/algeria2/english/homebasic.htm.</t>
  </si>
  <si>
    <t>462: “Relations between Europe and the southern Mediterranean - conclusions from the Lisbon seminar,” Assembly of WEU, The Interparliamentary European Security and Defense Assembly website, http://www.assembly-weu.org/en/documents/sessions_ordinaires/rpt/2002/1806.html.</t>
  </si>
  <si>
    <t>463: U.S. Department of State, Madagascar Country Report on Human Rights Practices for 1997, Released by the Bureau of Democracy, Human Rights, and Labor, January 30, 1998, http://www.usis.usemb.se/human/human97/madagasc.html.</t>
  </si>
  <si>
    <t>464: “Ugandan Elections Re-scheduled After Adventists Protest,” 10/28/97, Adventist Press Service, http://www.stanet.ch/APD/1997/e221997.htm.</t>
  </si>
  <si>
    <t>465: Judith Geist and Njuguna Ng’ethe, UNCDF-Local Development Funds: An Internal Review, Uganda Case Study, January 12, 1998, http://www.uncdf.org/projects/reports/ldf-rev/con-cdf.htm.</t>
  </si>
  <si>
    <t>466: Pasquale De Muro, Luca Salvatici and Piero Conforti, “An overview of decentralization in Sub-Saharan Africa,” World Bank, http://lnweb18.worldbank.org/essd/essd.nsf/bef216e1366e2b1d852568d300686bba/c8a448995068faed85256a49007e34c8/$FILE/AFROVRVIEWItaly.DOC.</t>
  </si>
  <si>
    <t>467: U.S. Department of State, Country Profile for Central African Republic, http://www.state.gov/r/pa/ei/bgn/4007.htm.</t>
  </si>
  <si>
    <t>468: Levi Ochieng, “Rwanda Tries Out Uganda System in First Local Elections Since 1994,” The East African Weekly, April 3-8, 1999, http://www.nationaudio.com/News/EastAfrican/030499/Regional/Regional13.html.</t>
  </si>
  <si>
    <t>469: “Consensual Democracy in Post-Genocide Rwanda: Evaluating the March 2001 District Elections,” International Crisis Group, October 9, 2001, http://www.crisisweb.org/projects/africa/rwanda/reports/A400453_09102001.pdf.</t>
  </si>
  <si>
    <r>
      <t xml:space="preserve">470: Mbow M. Amphas, </t>
    </r>
    <r>
      <rPr>
        <i/>
        <sz val="10"/>
        <rFont val="Arial"/>
        <family val="2"/>
      </rPr>
      <t>Political Transformations of the Congo</t>
    </r>
    <r>
      <rPr>
        <sz val="10"/>
        <rFont val="Arial"/>
        <family val="2"/>
      </rPr>
      <t xml:space="preserve"> (Edinburg: Pentland Press, 2000)</t>
    </r>
  </si>
  <si>
    <r>
      <t xml:space="preserve">471: </t>
    </r>
    <r>
      <rPr>
        <i/>
        <sz val="10"/>
        <rFont val="Arial"/>
        <family val="2"/>
      </rPr>
      <t>World Encyclopedia of Political Systems and Parties,</t>
    </r>
    <r>
      <rPr>
        <sz val="10"/>
        <rFont val="Arial"/>
        <family val="2"/>
      </rPr>
      <t xml:space="preserve"> ed. George E. Delury (NY: Facts on File, 1999).</t>
    </r>
  </si>
  <si>
    <t>16. “Belgium: A Federal State,” information of Belgian Embassy, Washington DC, at http://www.belgium-emb.org/usa/geninfos/geninfos.html</t>
  </si>
  <si>
    <t>17.“Dawn of A New Era” This is Africa, UNTPDC, at http://www.unicc.org/untpdc/incubator/africahp/zaf/za3.htm</t>
  </si>
  <si>
    <t>18. Information from Ministry of Foreign Affairs, Greece, http://www.glavx.org/greece/govt.htm</t>
  </si>
  <si>
    <t>19. Arabnet, Jordan Government, http://www.arab.net/jordan/govt/jn_local.html</t>
  </si>
  <si>
    <t>20. Information from Jordan Ministry of Interior, http://www.nic.gov.jo/government/moi/moi.html</t>
  </si>
  <si>
    <t>21. Information from Republic of Turkey, Ministry of Foreign Affairs, http://www.mfa.gov.tr/GRUPB/b5.htm</t>
  </si>
  <si>
    <t>22. Rex A. Hudson and Dennis M. Hanratty, eds., Bolivia: A Country Study, Federal Research Division Library of Congress, December 1989, http://lcweb2.loc.gov/cgi-bin/query/r?frd/cs:@field(DOCID+bl0000).</t>
  </si>
  <si>
    <t>23. Information from ROC Government, “The Republic of China at a Glance”</t>
  </si>
  <si>
    <t>24. Hanratty, Dennis M., ed., 1989. “ECUADOR: a country study,” Federal Research Division, Library of Congress, Washington DC, http://lcweb2.loc.gov/cgi-bin/query/r?frd/cs:@field(DOCID+ec0080).</t>
  </si>
  <si>
    <t>25. “Brazil in Brief,” information from the Brazilian Embassy in Uk, http://www.demon.co.uk/Itamaraty/constitu.html</t>
  </si>
  <si>
    <t>26. Article 10 of 1987 Republic of Philippines Constitution, http://pdx.rpnet.com/consti/artgene.htm</t>
  </si>
  <si>
    <t>27. Constitution of Venezuela, http://venezuela.mit.edu/embassy/politica/constitu.html</t>
  </si>
  <si>
    <t>28. Ma, Jun. 1997. Intergovernmental Relations and Economic Management in China, St. Martin Press (New York), summary at http://members.aol.com/junmanew/inter.htm.</t>
  </si>
  <si>
    <t>29. Information from the Department of Foreign Affairs of the Republic of Indonesia, at http://www.dfa-deplu.go.id/indonesia/gov1.htm.</t>
  </si>
  <si>
    <r>
      <t xml:space="preserve">30. Commission of the European Communities, </t>
    </r>
    <r>
      <rPr>
        <i/>
        <sz val="10"/>
        <rFont val="Arial"/>
        <family val="2"/>
      </rPr>
      <t>Portrait of the Regions</t>
    </r>
    <r>
      <rPr>
        <sz val="10"/>
        <rFont val="Arial"/>
        <family val="2"/>
      </rPr>
      <t xml:space="preserve">, Luxembourg, 1993. </t>
    </r>
  </si>
  <si>
    <r>
      <t xml:space="preserve">31. </t>
    </r>
    <r>
      <rPr>
        <i/>
        <sz val="10"/>
        <rFont val="Arial"/>
        <family val="2"/>
      </rPr>
      <t>1992 Statistical Yearbook of Bangladesh</t>
    </r>
    <r>
      <rPr>
        <sz val="10"/>
        <rFont val="Arial"/>
        <family val="2"/>
      </rPr>
      <t xml:space="preserve">, Bangladesh Bureau of Statitistics, Dhaka, March 1993. </t>
    </r>
  </si>
  <si>
    <r>
      <t xml:space="preserve">32. Arthur Banks, Alan Day, Thomas Muller, eds., </t>
    </r>
    <r>
      <rPr>
        <i/>
        <sz val="10"/>
        <rFont val="Arial"/>
        <family val="2"/>
      </rPr>
      <t>Political Handbook of the World 1997</t>
    </r>
    <r>
      <rPr>
        <sz val="10"/>
        <rFont val="Arial"/>
        <family val="2"/>
      </rPr>
      <t>, Binghampton NY: CSA Publications, 1997.</t>
    </r>
  </si>
  <si>
    <t xml:space="preserve">B) 49 urban district  councils, 26 towns as of 1996 (28 in early 1990s), 5 non-county boroughs (6 in early 1990s)  </t>
  </si>
  <si>
    <t>B) council elected; council appoints full-time manager.</t>
  </si>
  <si>
    <t>2,3</t>
  </si>
  <si>
    <t>This number is in bright green when # of tiers confirmed in 2 sources</t>
  </si>
  <si>
    <t>(200, 106)</t>
  </si>
  <si>
    <t>A) 9 ethnically-affiliated regions (232) 9 administrative regions + federal capital district (448); 9 administrative regions (states) + 2 cities</t>
  </si>
  <si>
    <t>C) 600 woreda (448), 531 (456); 457 in 1994 (455), 550 woredas (95)</t>
  </si>
  <si>
    <t>Local government reformed in 2001.</t>
  </si>
  <si>
    <t>D) 119 Cantons (amalgamating villages) and arrondissements inside some communes (186), 146 acc. to (476)</t>
  </si>
  <si>
    <t>(98, 207, 229, 230, 232) 50 communes in 2000 (186, 476); communes should perhaps be under (B) (476)</t>
  </si>
  <si>
    <r>
      <t xml:space="preserve">213. Patrick Keulers and Langsy Sibounheuang, “Central-Local Relations in the Lao People’s Democratic Republic: Historic Overview, Current Situation and Trends,” in Mark Turner, ed., </t>
    </r>
    <r>
      <rPr>
        <i/>
        <sz val="10"/>
        <rFont val="Arial"/>
        <family val="2"/>
      </rPr>
      <t>Central-Local Relations in Asia-Pacific Convergence or Divergence?</t>
    </r>
    <r>
      <rPr>
        <sz val="10"/>
        <rFont val="Arial"/>
        <family val="2"/>
      </rPr>
      <t xml:space="preserve"> (New York: St. Martin’s Press, 1999).</t>
    </r>
  </si>
  <si>
    <r>
      <t xml:space="preserve">214. Abdoulaye Sall, </t>
    </r>
    <r>
      <rPr>
        <i/>
        <sz val="10"/>
        <rFont val="Arial"/>
        <family val="2"/>
      </rPr>
      <t>Le Pari de la décentralization au Mali</t>
    </r>
    <r>
      <rPr>
        <sz val="10"/>
        <rFont val="Arial"/>
        <family val="2"/>
      </rPr>
      <t xml:space="preserve"> (SODIFI, 1993).</t>
    </r>
  </si>
  <si>
    <t>215. Country Report: Ghana. http://lcweb2.loc.gov</t>
  </si>
  <si>
    <t>216. Country Report: North Korea. http://lcweb2.loc.gov</t>
  </si>
  <si>
    <t>217. Country Report: Chad. http://lcweb2.loc.gov</t>
  </si>
  <si>
    <t>218. Country Report.  Libya. http://lcweb2.loc.gov</t>
  </si>
  <si>
    <t>219. Country Report.  Somalia.  1992. http://lcweb2.loc.gov</t>
  </si>
  <si>
    <r>
      <t xml:space="preserve">220. Joshua B. Forrest, </t>
    </r>
    <r>
      <rPr>
        <i/>
        <sz val="10"/>
        <rFont val="Arial"/>
        <family val="2"/>
      </rPr>
      <t>Guinea-Bissau: Power, Conflict and Renewal in a West African Nation</t>
    </r>
    <r>
      <rPr>
        <sz val="10"/>
        <rFont val="Arial"/>
        <family val="2"/>
      </rPr>
      <t>. (Boulder, CO: Westview Press, 1992).</t>
    </r>
  </si>
  <si>
    <t>C) in towns: council elected in subprovince municipalities, and  council elects mayor; just directly elected mayor in canton munis (no council); also magistrates (corregidores)</t>
  </si>
  <si>
    <t>(43, 45, 401)</t>
  </si>
  <si>
    <t>Venezuela</t>
  </si>
  <si>
    <t xml:space="preserve">A) 22 states, 1 federal district, + 72 federal dependencies </t>
  </si>
  <si>
    <t>B) 202 districts</t>
  </si>
  <si>
    <t xml:space="preserve">C) 282 municipalities </t>
  </si>
  <si>
    <t>(27, 32, 43, 80, 429)</t>
  </si>
  <si>
    <t>A) elected state legislature; governor elected as of 1990 (80);</t>
  </si>
  <si>
    <t xml:space="preserve"> B) elected council, it selects chairman;</t>
  </si>
  <si>
    <t>C) council elected; mayor selected by council.</t>
  </si>
  <si>
    <t>(43, 45)</t>
  </si>
  <si>
    <t>Mexico</t>
  </si>
  <si>
    <t xml:space="preserve">A) 31 state governments + federal district </t>
  </si>
  <si>
    <t xml:space="preserve">(3, 6, 43); </t>
  </si>
  <si>
    <t>2,412 municipalities in 1996 (401, 407)</t>
  </si>
  <si>
    <t>A) elected legislature; elected governor;</t>
  </si>
  <si>
    <t>B) elected council; elected mayor (though state governor may select nominees)</t>
  </si>
  <si>
    <t>(43, 45, 393, 401, 407)</t>
  </si>
  <si>
    <t>Ecuador</t>
  </si>
  <si>
    <t xml:space="preserve">A) 21 provinces </t>
  </si>
  <si>
    <t xml:space="preserve">B) 193 cantones (municipalities) </t>
  </si>
  <si>
    <t xml:space="preserve">C) c.746 parishes in late 1980s </t>
  </si>
  <si>
    <t>(6, 24, 43, 81)</t>
  </si>
  <si>
    <t>912 rural and urban parishes in 1990</t>
  </si>
  <si>
    <t>(406)</t>
  </si>
  <si>
    <t>A) council elected; governor appointed;</t>
  </si>
  <si>
    <t>B) council elected; mayor usually elected (sometimes indirectly), in rural cantones exec appointed</t>
  </si>
  <si>
    <t>233. University of Pennsylvania Africa Studies pages, http://www.sas.upenn.edu/African_Studies/Country_Specific/erit_gov.html</t>
  </si>
  <si>
    <r>
      <t xml:space="preserve">234. Christiaan Keulder, </t>
    </r>
    <r>
      <rPr>
        <i/>
        <sz val="10"/>
        <rFont val="Arial"/>
        <family val="2"/>
      </rPr>
      <t>Traditional Leaders and Local Government in Africa: Lessons for South Africa</t>
    </r>
    <r>
      <rPr>
        <sz val="10"/>
        <rFont val="Arial"/>
        <family val="2"/>
      </rPr>
      <t>.  (Pretoria: HSRC, 1998).</t>
    </r>
  </si>
  <si>
    <t>235. Burundi Government Information Site: http://www.burundi.gov.bi/urbani.htm.</t>
  </si>
  <si>
    <r>
      <t xml:space="preserve">236. James Ferguson, </t>
    </r>
    <r>
      <rPr>
        <i/>
        <sz val="10"/>
        <rFont val="Arial"/>
        <family val="2"/>
      </rPr>
      <t>The anti-politics machine: “Development,” depoliticization, and bureaucratic power in Lesotho</t>
    </r>
    <r>
      <rPr>
        <sz val="10"/>
        <rFont val="Arial"/>
        <family val="2"/>
      </rPr>
      <t>.  (Cambridge: Cambridge University Press, 1990).</t>
    </r>
  </si>
  <si>
    <r>
      <t xml:space="preserve">237. Hosni Boukerzaza, </t>
    </r>
    <r>
      <rPr>
        <i/>
        <sz val="10"/>
        <rFont val="Arial"/>
        <family val="2"/>
      </rPr>
      <t>Décentralisation et amenagement du territoire en Algérie (la wilaya de Skikda).</t>
    </r>
    <r>
      <rPr>
        <sz val="10"/>
        <rFont val="Arial"/>
        <family val="2"/>
      </rPr>
      <t xml:space="preserve">  Algiers: Office des publications universitaires, 1991.</t>
    </r>
  </si>
  <si>
    <r>
      <t xml:space="preserve">238. Marc Cote, </t>
    </r>
    <r>
      <rPr>
        <i/>
        <sz val="10"/>
        <rFont val="Arial"/>
        <family val="2"/>
      </rPr>
      <t>L’Algérie: espace et société</t>
    </r>
    <r>
      <rPr>
        <sz val="10"/>
        <rFont val="Arial"/>
        <family val="2"/>
      </rPr>
      <t>.  Paris: Armand Colin, 1996.</t>
    </r>
  </si>
  <si>
    <r>
      <t xml:space="preserve">239. Soorya L. Amatya, “Decentralisation and Local Self-governments in Nepal: An Overview.” In Abdul Aziz and David D. Arnold, eds., </t>
    </r>
    <r>
      <rPr>
        <i/>
        <sz val="10"/>
        <rFont val="Arial"/>
        <family val="2"/>
      </rPr>
      <t>Decentralised Governance in Asian countries</t>
    </r>
    <r>
      <rPr>
        <sz val="10"/>
        <rFont val="Arial"/>
        <family val="2"/>
      </rPr>
      <t>.  New Dehli, India: Sage Publications, 1996.</t>
    </r>
  </si>
  <si>
    <r>
      <t xml:space="preserve">240. B. S. Khanna, </t>
    </r>
    <r>
      <rPr>
        <i/>
        <sz val="10"/>
        <rFont val="Arial"/>
        <family val="2"/>
      </rPr>
      <t>Rural Local Government in India and South Asia</t>
    </r>
    <r>
      <rPr>
        <sz val="10"/>
        <rFont val="Arial"/>
        <family val="2"/>
      </rPr>
      <t>.  New Dehli: Deep and Deep Publications, 1999.</t>
    </r>
  </si>
  <si>
    <r>
      <t xml:space="preserve">241. Lok Raj Baral and Leo E. Rose, “Democratization and the Crisis of Governance in Nepal.”  In Subrata Mitra and Dietmar Rothermund, eds., </t>
    </r>
    <r>
      <rPr>
        <i/>
        <sz val="10"/>
        <rFont val="Arial"/>
        <family val="2"/>
      </rPr>
      <t>Legitimacy and Conflict in South Asia</t>
    </r>
    <r>
      <rPr>
        <sz val="10"/>
        <rFont val="Arial"/>
        <family val="2"/>
      </rPr>
      <t>.  New Dehli: Manohar, 1997.</t>
    </r>
  </si>
  <si>
    <t>242. Hobbs Gama Blantyre, “Local Government Elections on Track Despite Protests.” African Eye New Service (South Africa), August 29,2000, http://www.allafrica.com/stories/printable/200008290309.html.</t>
  </si>
  <si>
    <t>243. Mauritius: A country Study.  1994.  http://lcweb2.loc.gov</t>
  </si>
  <si>
    <r>
      <t xml:space="preserve">244. Chantal Colle, </t>
    </r>
    <r>
      <rPr>
        <i/>
        <sz val="10"/>
        <rFont val="Arial"/>
        <family val="2"/>
      </rPr>
      <t>Guineoscope: Guinea at the Dawn of the Third Millenium</t>
    </r>
    <r>
      <rPr>
        <sz val="10"/>
        <rFont val="Arial"/>
        <family val="2"/>
      </rPr>
      <t>.  (Conakry: Chantal Colle Communications, 1997).</t>
    </r>
  </si>
  <si>
    <r>
      <t xml:space="preserve">245. Ministère de l’Intérieur, de la Sécurité et de l’Administration Territoriale, </t>
    </r>
    <r>
      <rPr>
        <i/>
        <sz val="10"/>
        <rFont val="Arial"/>
        <family val="2"/>
      </rPr>
      <t>Etats Généraux de l’Administration Territoriale</t>
    </r>
    <r>
      <rPr>
        <sz val="10"/>
        <rFont val="Arial"/>
        <family val="2"/>
      </rPr>
      <t>.  Cotonou, Benin: 1993.</t>
    </r>
  </si>
  <si>
    <t>311: “Structure and Operation of Local and Regional Democracy in Cyprus: Situation in 1998,” Council of Europe Steering Committee on Local and Regional Democracy, http://www.local.coe.int//publications/PDF/structures_1999/cyprus.pdf</t>
  </si>
  <si>
    <t>312: “Structure and Operation of Local and Regional Democracy in Iceland: Situation in 1997,” Council of Europe Steering Committee on Local and Regional Democracy, http://www.local.coe.int//publications/PDF/structures_1998/iceland.pdf</t>
  </si>
  <si>
    <r>
      <t xml:space="preserve">313: John Fitzmaurice, </t>
    </r>
    <r>
      <rPr>
        <i/>
        <sz val="10"/>
        <rFont val="Arial"/>
        <family val="2"/>
      </rPr>
      <t>Politics and Government in the Visegrad Countries</t>
    </r>
    <r>
      <rPr>
        <sz val="10"/>
        <rFont val="Arial"/>
        <family val="2"/>
      </rPr>
      <t xml:space="preserve"> (New York: St. Martin’s, 1998).</t>
    </r>
  </si>
  <si>
    <t>314: Relevant country chapter, “Local Governments in the CEE and CIS, 1994,” Institute for Local Government and Public Service, Open Society Institute, http://lgi.osi.hu/resources/ceecis94/1index.html</t>
  </si>
  <si>
    <t>315: Charles Jokay, “Local Government in Bosnia and Herzegovina,” in Stabilization of Local Governments ed. Emila Kandeva (Budapest: Local Government and Public Reform Initiative, Open Society Institute, 2001), http://lgi.osi.hu/publications/2001/81/Stab-Bosnia.pdf</t>
  </si>
  <si>
    <t>316: “Structure and Operation of Local and Regional Democracy in Romania: Situation in 1998,” Council of Europe Steering Committee on Local and Regional Democracy, http://www.local.coe.int//publications/PDF/structures_1999/romania.pdf</t>
  </si>
  <si>
    <t>317: Zeljko Sevic, “Local Government in Yugoslavia, in Stabilization of Local Governments ed. Emila Kandeva (Budapest: Local Government and Public Reform Initiative, Open Society Institute, 2001), http://lgi.osi.hu/publications/2001/81/Stab-Yugoslavia.pdf</t>
  </si>
  <si>
    <t>318: Yury Navruzov, “Local Government in Ukraine,” in Developing New Rules in the Old Environment ed. Igor Munteanu and Victor Popa  (Budapest: Local Government and Public Reform Initiative, Open Society Institute, 2001), http://lgi.osi.hu/publications/2001/84/Ch3-Ukraine.pdf</t>
  </si>
  <si>
    <r>
      <t xml:space="preserve">258. Hung-Mao Tien, ed., </t>
    </r>
    <r>
      <rPr>
        <i/>
        <sz val="10"/>
        <rFont val="Arial"/>
        <family val="2"/>
      </rPr>
      <t>Taiwan’s Electoral Politics and Democratic Transition: Riding the Third Wave</t>
    </r>
    <r>
      <rPr>
        <sz val="10"/>
        <rFont val="Arial"/>
        <family val="2"/>
      </rPr>
      <t>.  Armonk, NY: M. E. Sharpe, 1996.</t>
    </r>
  </si>
  <si>
    <r>
      <t xml:space="preserve">259. Martin Finken, </t>
    </r>
    <r>
      <rPr>
        <i/>
        <sz val="10"/>
        <rFont val="Arial"/>
        <family val="2"/>
      </rPr>
      <t>Communes et gestion municipale au Cameroun</t>
    </r>
    <r>
      <rPr>
        <sz val="10"/>
        <rFont val="Arial"/>
        <family val="2"/>
      </rPr>
      <t>.  Groupe Saint-François, 1996.</t>
    </r>
  </si>
  <si>
    <r>
      <t xml:space="preserve">260. Samuel Nelle, </t>
    </r>
    <r>
      <rPr>
        <i/>
        <sz val="10"/>
        <rFont val="Arial"/>
        <family val="2"/>
      </rPr>
      <t>Des Communautés Traditionelles Aux Communautés Urbaines</t>
    </r>
    <r>
      <rPr>
        <sz val="10"/>
        <rFont val="Arial"/>
        <family val="2"/>
      </rPr>
      <t>.  Douala, Cameroon: Media-Cameroon, 1990.</t>
    </r>
  </si>
  <si>
    <r>
      <t xml:space="preserve">261. </t>
    </r>
    <r>
      <rPr>
        <i/>
        <sz val="10"/>
        <rFont val="Arial"/>
        <family val="2"/>
      </rPr>
      <t>Considerations on Council Management in Cameroon</t>
    </r>
    <r>
      <rPr>
        <sz val="10"/>
        <rFont val="Arial"/>
        <family val="2"/>
      </rPr>
      <t xml:space="preserve"> </t>
    </r>
    <r>
      <rPr>
        <i/>
        <sz val="10"/>
        <rFont val="Arial"/>
        <family val="2"/>
      </rPr>
      <t>(Seminar Papers)</t>
    </r>
    <r>
      <rPr>
        <sz val="10"/>
        <rFont val="Arial"/>
        <family val="2"/>
      </rPr>
      <t>.  Yaounde, Cameroon, Friedrich Ebert Stiftung, 1997.</t>
    </r>
  </si>
  <si>
    <r>
      <t xml:space="preserve">262. Paul Ntungwe Ndue, </t>
    </r>
    <r>
      <rPr>
        <i/>
        <sz val="10"/>
        <rFont val="Arial"/>
        <family val="2"/>
      </rPr>
      <t>Decentralization and Local Gouvernment in Cameroon</t>
    </r>
    <r>
      <rPr>
        <sz val="10"/>
        <rFont val="Arial"/>
        <family val="2"/>
      </rPr>
      <t>.  Yaouande, Cameroon: Fondation Friedrich Ebert, 1994.</t>
    </r>
  </si>
  <si>
    <t>263. Nigeria: A Country Report. http://lcweb2.loc.gov</t>
  </si>
  <si>
    <r>
      <t xml:space="preserve">264. I. B. Bello-Imam, </t>
    </r>
    <r>
      <rPr>
        <i/>
        <sz val="10"/>
        <rFont val="Arial"/>
        <family val="2"/>
      </rPr>
      <t>The 1987/88 Local Elections: Challenge of Grassroots Democracy in Nigeria</t>
    </r>
    <r>
      <rPr>
        <sz val="10"/>
        <rFont val="Arial"/>
        <family val="2"/>
      </rPr>
      <t>.  Ibadan, Nigeria: NISER, 1993.</t>
    </r>
  </si>
  <si>
    <r>
      <t xml:space="preserve">265. Paul J. Smoke, </t>
    </r>
    <r>
      <rPr>
        <i/>
        <sz val="10"/>
        <rFont val="Arial"/>
        <family val="2"/>
      </rPr>
      <t>Local Government Finance in Developing Countries: The Case of Kenya</t>
    </r>
    <r>
      <rPr>
        <sz val="10"/>
        <rFont val="Arial"/>
        <family val="2"/>
      </rPr>
      <t>.  Nairobi, Kenya: Oxford University Press.</t>
    </r>
  </si>
  <si>
    <r>
      <t xml:space="preserve">266. Dieter Nohlen, Michael Krennerich and Bernhard Thibaut, </t>
    </r>
    <r>
      <rPr>
        <i/>
        <sz val="10"/>
        <rFont val="Arial"/>
        <family val="2"/>
      </rPr>
      <t>Elections in Africa: A Data Handbook</t>
    </r>
    <r>
      <rPr>
        <sz val="10"/>
        <rFont val="Arial"/>
        <family val="2"/>
      </rPr>
      <t>.  New York: Oxford University Press, 1999.</t>
    </r>
  </si>
  <si>
    <t>267. Country Report: Zaire. http://lcweb2.loc.gov</t>
  </si>
  <si>
    <r>
      <t xml:space="preserve">268. Gérard Marcou, “L’administration territoriale en Tunisie et les enjeux de la décentralisation.” In Hafedh Ben Salah and Gérard Marcou, eds., </t>
    </r>
    <r>
      <rPr>
        <i/>
        <sz val="10"/>
        <rFont val="Arial"/>
        <family val="2"/>
      </rPr>
      <t>Décentralisation et Démocratie en Tunisie.</t>
    </r>
    <r>
      <rPr>
        <sz val="10"/>
        <rFont val="Arial"/>
        <family val="2"/>
      </rPr>
      <t xml:space="preserve">  Paris: L’Harmattan, 1998.</t>
    </r>
  </si>
  <si>
    <r>
      <t xml:space="preserve">269. Amel Aouij-Mrad, “Les finances des collectivités territoriales.”  In Hafedh Ben Salah and Gérard Marcou, eds., </t>
    </r>
    <r>
      <rPr>
        <i/>
        <sz val="10"/>
        <rFont val="Arial"/>
        <family val="2"/>
      </rPr>
      <t>Décentralisation et Démocratie en Tunisie.</t>
    </r>
    <r>
      <rPr>
        <sz val="10"/>
        <rFont val="Arial"/>
        <family val="2"/>
      </rPr>
      <t xml:space="preserve">  Paris: L’Harmattan, 1998.</t>
    </r>
  </si>
  <si>
    <t>270. Elections Around the World: http://www.agora.stm.it/elections</t>
  </si>
  <si>
    <t>271. 2000 CIA World Factbook.  http://odci.gov/publication/factbook</t>
  </si>
  <si>
    <t>272. 1993 CIA World Factbook.  http://cesimo.ing.ula.ve/CAIA/CIA/factbook.</t>
  </si>
  <si>
    <t>273. Catharin E. Dalpino and David G, Timberman, “Cambodia’s Political Future: Issues for U.S. Policy.” http://www.asiasociety.org/publications/cambodianpolicy.html.</t>
  </si>
  <si>
    <r>
      <t xml:space="preserve">274. Nicholas Thomas, </t>
    </r>
    <r>
      <rPr>
        <i/>
        <sz val="10"/>
        <rFont val="Arial"/>
        <family val="2"/>
      </rPr>
      <t>Democracy Denied: Identity, civil society and illiberal democracy in Hong Kong</t>
    </r>
    <r>
      <rPr>
        <sz val="10"/>
        <rFont val="Arial"/>
        <family val="2"/>
      </rPr>
      <t>.  Brookfield, VT: Ashgate, 1999.</t>
    </r>
  </si>
  <si>
    <r>
      <t xml:space="preserve">275. Ministère de L’Interieur, </t>
    </r>
    <r>
      <rPr>
        <i/>
        <sz val="10"/>
        <rFont val="Arial"/>
        <family val="2"/>
      </rPr>
      <t>Manuel pour la formation des membres des bureaux de vote</t>
    </r>
    <r>
      <rPr>
        <sz val="10"/>
        <rFont val="Arial"/>
        <family val="2"/>
      </rPr>
      <t>.  Dakar, Senegal: 1996.</t>
    </r>
  </si>
  <si>
    <r>
      <t xml:space="preserve">276: Brian Rajewoski, ed. </t>
    </r>
    <r>
      <rPr>
        <i/>
        <sz val="10"/>
        <rFont val="Arial"/>
        <family val="2"/>
      </rPr>
      <t>Countries of the World and their Leaders Yearbook 2000</t>
    </r>
    <r>
      <rPr>
        <sz val="10"/>
        <rFont val="Arial"/>
        <family val="2"/>
      </rPr>
      <t>. Farmington Hills, MI: Gale Group, 1999).</t>
    </r>
  </si>
  <si>
    <t>277: Tumanyan, David “Local Government in Armenia,” in Local Governments in Eastern Europe, in the Caucasus, in Central Asia, published by the Local Government and Public Service Reform Initiative, Open Society Institute, Budapest, 2001. http://lgi.osi.hu/publications/2001/84/Ch6-Armenia.pdf</t>
  </si>
  <si>
    <r>
      <t xml:space="preserve">278: </t>
    </r>
    <r>
      <rPr>
        <i/>
        <sz val="10"/>
        <rFont val="Arial"/>
        <family val="2"/>
      </rPr>
      <t xml:space="preserve">Europa World Yearbook </t>
    </r>
    <r>
      <rPr>
        <sz val="10"/>
        <rFont val="Arial"/>
        <family val="2"/>
      </rPr>
      <t>2001.</t>
    </r>
  </si>
  <si>
    <r>
      <t xml:space="preserve">279: Saif, Ahmed, </t>
    </r>
    <r>
      <rPr>
        <i/>
        <sz val="10"/>
        <rFont val="Arial"/>
        <family val="2"/>
      </rPr>
      <t>A Legislature in Transition: the Yemeni Parliament</t>
    </r>
    <r>
      <rPr>
        <sz val="10"/>
        <rFont val="Arial"/>
        <family val="2"/>
      </rPr>
      <t xml:space="preserve"> (Aldershot: Ashgate, 2001).</t>
    </r>
  </si>
  <si>
    <r>
      <t xml:space="preserve">280: Meleisea, Malama. </t>
    </r>
    <r>
      <rPr>
        <i/>
        <sz val="10"/>
        <rFont val="Arial"/>
        <family val="2"/>
      </rPr>
      <t xml:space="preserve">Change and Adaptations in Western Samoa </t>
    </r>
    <r>
      <rPr>
        <sz val="10"/>
        <rFont val="Arial"/>
        <family val="2"/>
      </rPr>
      <t>(Christchurch: Macmillan Brown Centre for Pacific Studies, University of Canterbury, 1992).</t>
    </r>
  </si>
  <si>
    <r>
      <t xml:space="preserve">281: Maipose, G.S., “Zambia: Decentralization Under the New Democratic Era—Changes and Continuity,” in P.S. Reddy (ed.) </t>
    </r>
    <r>
      <rPr>
        <i/>
        <sz val="10"/>
        <rFont val="Arial"/>
        <family val="2"/>
      </rPr>
      <t>Local Government Democratization and Decentralization: A Review of the Southern African Region</t>
    </r>
    <r>
      <rPr>
        <sz val="10"/>
        <rFont val="Arial"/>
        <family val="2"/>
      </rPr>
      <t xml:space="preserve"> (Kenwyn: Juta, 1999), pp. 113-28.</t>
    </r>
  </si>
  <si>
    <r>
      <t xml:space="preserve">282: Dukhira, Chit G. </t>
    </r>
    <r>
      <rPr>
        <i/>
        <sz val="10"/>
        <rFont val="Arial"/>
        <family val="2"/>
      </rPr>
      <t xml:space="preserve">Mauritius and Local Government Management. </t>
    </r>
    <r>
      <rPr>
        <sz val="10"/>
        <rFont val="Arial"/>
        <family val="2"/>
      </rPr>
      <t>(Bombay: All India Institute of Local Self Government, 1992).</t>
    </r>
  </si>
  <si>
    <r>
      <t xml:space="preserve">283: Vengroff, Richard and Alan Johnston, </t>
    </r>
    <r>
      <rPr>
        <i/>
        <sz val="10"/>
        <rFont val="Arial"/>
        <family val="2"/>
      </rPr>
      <t>Decentralization and Implementation of Rural Development in Senegal</t>
    </r>
    <r>
      <rPr>
        <sz val="10"/>
        <rFont val="Arial"/>
        <family val="2"/>
      </rPr>
      <t xml:space="preserve"> (Lewiston, NY: Edwin Mellon Press, 1989).</t>
    </r>
  </si>
  <si>
    <r>
      <t xml:space="preserve">284: Olowu, Dele, “Developments in ‘Anglophone’ West Africa,” in L. Adamolekun, D. Oluwu, and M. Laleye, eds. </t>
    </r>
    <r>
      <rPr>
        <i/>
        <sz val="10"/>
        <rFont val="Arial"/>
        <family val="2"/>
      </rPr>
      <t>Local Government in West Africa Since Independence</t>
    </r>
    <r>
      <rPr>
        <sz val="10"/>
        <rFont val="Arial"/>
        <family val="2"/>
      </rPr>
      <t xml:space="preserve"> (Nigeria: University of Lagos Press, 1988), pp. 277-309.</t>
    </r>
  </si>
  <si>
    <r>
      <t xml:space="preserve">285: Kherfi, Hachemi, et al, </t>
    </r>
    <r>
      <rPr>
        <i/>
        <sz val="10"/>
        <rFont val="Arial"/>
        <family val="2"/>
      </rPr>
      <t>L’Administration Territoriale au Maghreb (Algerie, Maroc, Mauritanie, Tunisie</t>
    </r>
    <r>
      <rPr>
        <sz val="10"/>
        <rFont val="Arial"/>
        <family val="2"/>
      </rPr>
      <t xml:space="preserve"> (Algeria: Centre Maghrebin d’Etudes et de Recherches Administratives, 1989).</t>
    </r>
  </si>
  <si>
    <r>
      <t xml:space="preserve">286: </t>
    </r>
    <r>
      <rPr>
        <i/>
        <sz val="10"/>
        <rFont val="Arial"/>
        <family val="2"/>
      </rPr>
      <t>Africa South of the Sahara, 24</t>
    </r>
    <r>
      <rPr>
        <i/>
        <vertAlign val="superscript"/>
        <sz val="10"/>
        <rFont val="Arial"/>
        <family val="2"/>
      </rPr>
      <t>th</t>
    </r>
    <r>
      <rPr>
        <i/>
        <sz val="10"/>
        <rFont val="Arial"/>
        <family val="2"/>
      </rPr>
      <t xml:space="preserve"> edition</t>
    </r>
    <r>
      <rPr>
        <sz val="10"/>
        <rFont val="Arial"/>
        <family val="2"/>
      </rPr>
      <t xml:space="preserve"> (London: Europa Publications, 1995).</t>
    </r>
  </si>
  <si>
    <r>
      <t>287: Sabela, T.R., “Swaziland: Review of Local Government Development—</t>
    </r>
    <r>
      <rPr>
        <i/>
        <sz val="10"/>
        <rFont val="Arial"/>
        <family val="2"/>
      </rPr>
      <t>Quo Vadis</t>
    </r>
    <r>
      <rPr>
        <sz val="10"/>
        <rFont val="Arial"/>
        <family val="2"/>
      </rPr>
      <t xml:space="preserve">?” in P.S. Reddy, ed. </t>
    </r>
    <r>
      <rPr>
        <i/>
        <sz val="10"/>
        <rFont val="Arial"/>
        <family val="2"/>
      </rPr>
      <t>Local Government Democratization and Decentralization: A Review of the Southern African Region</t>
    </r>
    <r>
      <rPr>
        <sz val="10"/>
        <rFont val="Arial"/>
        <family val="2"/>
      </rPr>
      <t xml:space="preserve"> (Kenwyn: Juta, 1999), pp. 219-35.</t>
    </r>
  </si>
  <si>
    <t xml:space="preserve">288: Hellenic Agency for Local Development and Local Government (EEETA) website, http://www.eetaa.gr/eetaa_en/index_en.html. </t>
  </si>
  <si>
    <t>289: United Nations Economic and Social Commission for Asia and the Pacific, Local Government in Asia and the Pacific: A Comparative Study, Country Paper: New Zealand, http://www.unescap.org/huset/lgstudy/country/newzealand/nz.html</t>
  </si>
  <si>
    <t>290: Local Government in New Zealand website, http://www.lgnz.co.nz/</t>
  </si>
  <si>
    <t>291: Local Government in Denmark website http://www.kl.dk/201842/</t>
  </si>
  <si>
    <r>
      <t xml:space="preserve">292: </t>
    </r>
    <r>
      <rPr>
        <i/>
        <sz val="10"/>
        <rFont val="Arial"/>
        <family val="2"/>
      </rPr>
      <t>The Statesman’s Yearbook 1994-95</t>
    </r>
    <r>
      <rPr>
        <sz val="10"/>
        <rFont val="Arial"/>
        <family val="2"/>
      </rPr>
      <t>, ed. Brian Hunter (New York: St. Martin’s, 1994)</t>
    </r>
  </si>
  <si>
    <t>293: “Local Government in Sweden,” Fact Sheet on Sweden, Published by the Swedish Institute, September 2001 http://www.si.se/docs/infosweden/engelska/fs52u.pdf</t>
  </si>
  <si>
    <r>
      <t xml:space="preserve">294: </t>
    </r>
    <r>
      <rPr>
        <i/>
        <sz val="10"/>
        <rFont val="Arial"/>
        <family val="2"/>
      </rPr>
      <t>Europa World Yearbook 1994</t>
    </r>
  </si>
  <si>
    <r>
      <t xml:space="preserve">295: </t>
    </r>
    <r>
      <rPr>
        <i/>
        <sz val="10"/>
        <rFont val="Arial"/>
        <family val="2"/>
      </rPr>
      <t>Canadian Almanac and Directory 1996</t>
    </r>
  </si>
  <si>
    <t>296: Ireland Department of the Environment and Local Government Website, http://www.environ.ie/localindex.html</t>
  </si>
  <si>
    <t>297: Ireland Information website, http://www.ireland-information.com/reference/localgov.html</t>
  </si>
  <si>
    <t>298: Australia, Department of Transport and Regional Services Website, http://www.dotrs.gov.au/terr/jervis/govt.htm</t>
  </si>
  <si>
    <r>
      <t xml:space="preserve">299: </t>
    </r>
    <r>
      <rPr>
        <i/>
        <sz val="10"/>
        <rFont val="Arial"/>
        <family val="2"/>
      </rPr>
      <t>Statistical Abstract of the United States</t>
    </r>
    <r>
      <rPr>
        <sz val="10"/>
        <rFont val="Arial"/>
        <family val="2"/>
      </rPr>
      <t>. 1998, United States Department of Commerce, Economic and Statistics Administration, Bureau of the Census (data is for 1992 and 1997).</t>
    </r>
  </si>
  <si>
    <r>
      <t xml:space="preserve">300: J.A. Chandler, “The United States of America,” in </t>
    </r>
    <r>
      <rPr>
        <i/>
        <sz val="10"/>
        <rFont val="Arial"/>
        <family val="2"/>
      </rPr>
      <t>Local Government in Liberal Democracies: An Introductory Survey</t>
    </r>
    <r>
      <rPr>
        <sz val="10"/>
        <rFont val="Arial"/>
        <family val="2"/>
      </rPr>
      <t xml:space="preserve"> ed. J.A. Chandler (New York: Routledge, 1993), pp.138-58.</t>
    </r>
  </si>
  <si>
    <t>301: “Administrative Structures in Austria,” Association of Austrian Cities and Towns website, http://www.staedte.at/</t>
  </si>
  <si>
    <t>C)  municipalities (2801 in 1995), and villages (35,324 in 1995)</t>
  </si>
  <si>
    <t>322: “Structure and Operation of Local and Regional Democracy in Bulgaria: Situation in 1996,” Council of Europe Steering Committee on Local and Regional Democracy, http://www.local.coe.int//publications/PDF/structures_1997/bulgaria.pdf</t>
  </si>
  <si>
    <t>323: Galina Kourliandskaia, Yelena Nikolayenko and Natalia Golovanova, “Local Government in the Russian Federation,” in Developing New Rules in the Old Environment ed. Igor Munteanu and Victor Popa  (Budapest: Local Government and Public Reform Initiative, Open Society Institute, 2001), http://lgi.osi.hu/publications/2001/84/Ch4-Russia.pdf</t>
  </si>
  <si>
    <t>324: Artan Hoxha, “Local Government in Albania,” in Stabilization of Local Governments ed. Emila Kandeva (Budapest: Local Government and Public Reform Initiative, Open Society Institute, 2001), http://lgi.osi.hu/publications/2001/81/Stab-Albania.pdf</t>
  </si>
  <si>
    <r>
      <t xml:space="preserve">325: </t>
    </r>
    <r>
      <rPr>
        <i/>
        <sz val="10"/>
        <rFont val="Arial"/>
        <family val="2"/>
      </rPr>
      <t>1995 Corpus Almanac and Canadian Sourcebook</t>
    </r>
    <r>
      <rPr>
        <sz val="10"/>
        <rFont val="Arial"/>
        <family val="2"/>
      </rPr>
      <t xml:space="preserve"> (30</t>
    </r>
    <r>
      <rPr>
        <vertAlign val="superscript"/>
        <sz val="10"/>
        <rFont val="Arial"/>
        <family val="2"/>
      </rPr>
      <t>th</t>
    </r>
    <r>
      <rPr>
        <sz val="10"/>
        <rFont val="Arial"/>
        <family val="2"/>
      </rPr>
      <t xml:space="preserve"> ed) ed. Barbara Law (Ontaria: Southham, 1994).</t>
    </r>
  </si>
  <si>
    <t>326: Prime Minister of Australia website, http://www.pm.gov.au/aust_focus/government/index.htm</t>
  </si>
  <si>
    <r>
      <t xml:space="preserve">327: </t>
    </r>
    <r>
      <rPr>
        <i/>
        <sz val="10"/>
        <rFont val="Arial"/>
        <family val="2"/>
      </rPr>
      <t>The Municipal Yearbook and Public Services Directory</t>
    </r>
    <r>
      <rPr>
        <sz val="10"/>
        <rFont val="Arial"/>
        <family val="2"/>
      </rPr>
      <t>, ed. Brian J. Rusbridge (London: Municipal Publications Ltd., 1995).</t>
    </r>
  </si>
  <si>
    <t>328: “Local Government Situation and Development Prospects in the Countries of Central Asia,” Local Government and Public Service Reform Initiative Publication 2002, http://lgi.osi.hu/publications/default.asp?id=108.</t>
  </si>
  <si>
    <t>329: Emil Alymkulov and Marat Kulatov, “Local Goverment in the Kyrgyz Republic,” in Developing New Rules in the Old Environment ed. Igor Munteanu and Victor Popa  (Budapest: Local Government and Public Reform Initiative, Open Society Institute, 2001), http://lgi.osi.hu/publications/2001/84/Ch10-Kyrgyzstan.pdf.</t>
  </si>
  <si>
    <t>330: “Public Management Profiles,” (as of 1992), Organization for Economic Cooperation and Development, http://www.oecd.org/EN/document/0,,EN-document-notheme-9-IE-3-24406-0,00.html, relevant country profile.</t>
  </si>
  <si>
    <r>
      <t xml:space="preserve">331: </t>
    </r>
    <r>
      <rPr>
        <i/>
        <sz val="10"/>
        <rFont val="Arial"/>
        <family val="2"/>
      </rPr>
      <t>Statistical Abstract of the Netherlands1995</t>
    </r>
    <r>
      <rPr>
        <sz val="10"/>
        <rFont val="Arial"/>
        <family val="2"/>
      </rPr>
      <t>. (The Hague: Statistics Netherlands, 1995).</t>
    </r>
  </si>
  <si>
    <r>
      <t xml:space="preserve">332: </t>
    </r>
    <r>
      <rPr>
        <i/>
        <sz val="10"/>
        <rFont val="Arial"/>
        <family val="2"/>
      </rPr>
      <t xml:space="preserve">Statistisches Jahrbuch Fur die Republik Osterreich 1995. </t>
    </r>
    <r>
      <rPr>
        <sz val="10"/>
        <rFont val="Arial"/>
        <family val="2"/>
      </rPr>
      <t>(Vienna: Central Statistics Office, 1995).</t>
    </r>
  </si>
  <si>
    <r>
      <t xml:space="preserve">333: </t>
    </r>
    <r>
      <rPr>
        <i/>
        <sz val="10"/>
        <rFont val="Arial"/>
        <family val="2"/>
      </rPr>
      <t>Statistical Yearbook of Estonia 1996</t>
    </r>
    <r>
      <rPr>
        <sz val="10"/>
        <rFont val="Arial"/>
        <family val="2"/>
      </rPr>
      <t>. (Tallinn: Statistical Office of Estonia, 1996).</t>
    </r>
  </si>
  <si>
    <r>
      <t xml:space="preserve">334: </t>
    </r>
    <r>
      <rPr>
        <i/>
        <sz val="10"/>
        <rFont val="Arial"/>
        <family val="2"/>
      </rPr>
      <t>Statistisches Jahrbuch 1995 Fur die Bundesrepublik Deutschland.</t>
    </r>
    <r>
      <rPr>
        <sz val="10"/>
        <rFont val="Arial"/>
        <family val="2"/>
      </rPr>
      <t xml:space="preserve"> (Weisbaden: Statistisches Bundesamt, 1995).</t>
    </r>
  </si>
  <si>
    <t>335: Republic of Turkey, Prime Ministry, State Institute of Statistics, Main Economic and Social Indicators 1994-95, Table 1.3 “Total population, number of district, sub-districts and village, 1990,” http://www.die.gov.tr/english/ISTATIS/ESG/f.htm.</t>
  </si>
  <si>
    <t>336: Law on Local Elections, Ministry of Local Self-Government, Republic of Macedonia, http://www.mls.gov.mk/English/Law4.htm.</t>
  </si>
  <si>
    <r>
      <t xml:space="preserve">337: </t>
    </r>
    <r>
      <rPr>
        <i/>
        <sz val="10"/>
        <rFont val="Arial"/>
        <family val="2"/>
      </rPr>
      <t>Statistical Yearbook of the Czech Republic</t>
    </r>
    <r>
      <rPr>
        <sz val="10"/>
        <rFont val="Arial"/>
        <family val="2"/>
      </rPr>
      <t>, Prague: Czech Statistical Office, 1995.</t>
    </r>
  </si>
  <si>
    <r>
      <t xml:space="preserve">338: </t>
    </r>
    <r>
      <rPr>
        <i/>
        <sz val="10"/>
        <rFont val="Arial"/>
        <family val="2"/>
      </rPr>
      <t>Statistical Yearbook of the Czech Republic</t>
    </r>
    <r>
      <rPr>
        <sz val="10"/>
        <rFont val="Arial"/>
        <family val="2"/>
      </rPr>
      <t>, Prague: Czech Statistical Office, 1996.</t>
    </r>
  </si>
  <si>
    <r>
      <t xml:space="preserve">339: </t>
    </r>
    <r>
      <rPr>
        <i/>
        <sz val="10"/>
        <rFont val="Arial"/>
        <family val="2"/>
      </rPr>
      <t>Naselennia Ukrainy</t>
    </r>
    <r>
      <rPr>
        <sz val="10"/>
        <rFont val="Arial"/>
        <family val="2"/>
      </rPr>
      <t>, Kiev: Derzhavni Komitet Statistiki Ukraini, 1998.</t>
    </r>
  </si>
  <si>
    <r>
      <t xml:space="preserve">340: </t>
    </r>
    <r>
      <rPr>
        <i/>
        <sz val="10"/>
        <rFont val="Arial"/>
        <family val="2"/>
      </rPr>
      <t>Anuarul Statistic al Republicii Moldova 1993</t>
    </r>
    <r>
      <rPr>
        <sz val="10"/>
        <rFont val="Arial"/>
        <family val="2"/>
      </rPr>
      <t>, Chisinau: Departmentul Statisticii al Republicii Moldova, 1994.</t>
    </r>
  </si>
  <si>
    <r>
      <t xml:space="preserve">341: </t>
    </r>
    <r>
      <rPr>
        <i/>
        <sz val="10"/>
        <rFont val="Arial"/>
        <family val="2"/>
      </rPr>
      <t>Anuarul Statistic al Republicii Moldova 1994</t>
    </r>
    <r>
      <rPr>
        <sz val="10"/>
        <rFont val="Arial"/>
        <family val="2"/>
      </rPr>
      <t>, Chisinau: Departmentul Statisticii al Republicii Moldova, 1995.</t>
    </r>
  </si>
  <si>
    <r>
      <t xml:space="preserve">342: </t>
    </r>
    <r>
      <rPr>
        <i/>
        <sz val="10"/>
        <rFont val="Arial"/>
        <family val="2"/>
      </rPr>
      <t>1997 Croatian Almanac</t>
    </r>
    <r>
      <rPr>
        <sz val="10"/>
        <rFont val="Arial"/>
        <family val="2"/>
      </rPr>
      <t>, Zagreb: HINA, 1997.</t>
    </r>
  </si>
  <si>
    <r>
      <t xml:space="preserve">343: </t>
    </r>
    <r>
      <rPr>
        <i/>
        <sz val="10"/>
        <rFont val="Arial"/>
        <family val="2"/>
      </rPr>
      <t>Statistical Yearbook of Hungary 2000</t>
    </r>
    <r>
      <rPr>
        <sz val="10"/>
        <rFont val="Arial"/>
        <family val="2"/>
      </rPr>
      <t>, Budapest: Hungarian Central Statistical Office, 2001.</t>
    </r>
  </si>
  <si>
    <r>
      <t xml:space="preserve">344: </t>
    </r>
    <r>
      <rPr>
        <i/>
        <sz val="10"/>
        <rFont val="Arial"/>
        <family val="2"/>
      </rPr>
      <t>Baltic Facts</t>
    </r>
    <r>
      <rPr>
        <sz val="10"/>
        <rFont val="Arial"/>
        <family val="2"/>
      </rPr>
      <t>, Tallinn: Estonian Institute for Market Research, 1994.</t>
    </r>
  </si>
  <si>
    <r>
      <t xml:space="preserve">345: </t>
    </r>
    <r>
      <rPr>
        <i/>
        <sz val="10"/>
        <rFont val="Arial"/>
        <family val="2"/>
      </rPr>
      <t>Regional Statistics of Estonia 1995</t>
    </r>
    <r>
      <rPr>
        <sz val="10"/>
        <rFont val="Arial"/>
        <family val="2"/>
      </rPr>
      <t>, Tallinn: Statistical Office of Estnoa, 1996.</t>
    </r>
  </si>
  <si>
    <r>
      <t xml:space="preserve">346: </t>
    </r>
    <r>
      <rPr>
        <i/>
        <sz val="10"/>
        <rFont val="Arial"/>
        <family val="2"/>
      </rPr>
      <t>Lithuania in Figures</t>
    </r>
    <r>
      <rPr>
        <sz val="10"/>
        <rFont val="Arial"/>
        <family val="2"/>
      </rPr>
      <t>, Vilnius: Lithuanian Department of Statistics, 1993.</t>
    </r>
  </si>
  <si>
    <r>
      <t xml:space="preserve">347: </t>
    </r>
    <r>
      <rPr>
        <i/>
        <sz val="10"/>
        <rFont val="Arial"/>
        <family val="2"/>
      </rPr>
      <t>Republic of Uzbekistan Reference Book</t>
    </r>
    <r>
      <rPr>
        <sz val="10"/>
        <rFont val="Arial"/>
        <family val="2"/>
      </rPr>
      <t>, Tashkent: Uzbekistan Press, 1994.</t>
    </r>
  </si>
  <si>
    <t>C) cities, towns, boroughs, villages, townships, parishes, estimates of 4565 and 4617</t>
  </si>
  <si>
    <t>C) 19,279 municipalities and 16,656 town and townships in 1992; also estimate of 36001 in 1997</t>
  </si>
  <si>
    <t>ICLA www.uni-wuerzburg.de/law/</t>
  </si>
  <si>
    <t>"</t>
  </si>
  <si>
    <t>www.constitutional-court-az.org</t>
  </si>
  <si>
    <t>www.bangladeshgov.org/pmo</t>
  </si>
  <si>
    <t>www.georgetown.edu/pdba/Constitutions/Barbados</t>
  </si>
  <si>
    <t>www.afrikinfo.com/lois/benin/loi</t>
  </si>
  <si>
    <t>1967, 94</t>
  </si>
  <si>
    <t>www.georgetown.edu/pdba/Constitutions/</t>
  </si>
  <si>
    <t>http://droit.francophonie.org/BJ/</t>
  </si>
  <si>
    <t>1972, reformed Jan 1996</t>
  </si>
  <si>
    <t>www.camnet.cm/celcom/institut/constitu/</t>
  </si>
  <si>
    <t>www.georgetown.edu/LatAmerPolitical/Constitutions/</t>
  </si>
  <si>
    <t>http://confinder.richmond.edu/</t>
  </si>
  <si>
    <t>http://www.costaricalaw.com/legalnet/constitutional_law/constitenglish.html</t>
  </si>
  <si>
    <t>http://www.us.sis.gov.eg/egyptinf/politics/parlment/html/constit.htm</t>
  </si>
  <si>
    <t>http://www.dredf.org/symposium/fiji.html</t>
  </si>
  <si>
    <t>1919 (repealed 1995)</t>
  </si>
  <si>
    <t>http://194.206.43.70/recueil/constitution/constitution_mono.html</t>
  </si>
  <si>
    <t>http://www.friends-partners.org/oldfriends/constitution/constitution.georgia.html</t>
  </si>
  <si>
    <t>http://www.ghanareview.com/Gconst.html</t>
  </si>
  <si>
    <t>http://www.guinee.net/etat/constitution/actuelle/titre10.html</t>
  </si>
  <si>
    <t>1980, including 1996 reforms</t>
  </si>
  <si>
    <t>http://www.georgetown.edu/pdba/Constitutions/Guyana/guyana96.html</t>
  </si>
  <si>
    <t>http://www.georgetown.edu/pdba/Constitutions/Haiti/haiti1987.html</t>
  </si>
  <si>
    <t>http://www.richmond.edu/~jpjones/confinder/Iceland2.htm</t>
  </si>
  <si>
    <t>http://inic.utexas.edu/asnic/countries/indonesia/ConstIndonesia.html</t>
  </si>
  <si>
    <t>http://www.georgetown.edu/pdba/Constitutions/Jamaica/jam.html</t>
  </si>
  <si>
    <t>http://www.kinghussein.gov.jo/constitution_jo.html</t>
  </si>
  <si>
    <t>http://www.president.kz/articles/state/state_container.asp?lng=en&amp;art=constitution</t>
  </si>
  <si>
    <t>http://www.richmond.edu/~jpjones/confinder/Kenya.htm</t>
  </si>
  <si>
    <t>http://www.kyrgyzstan.org/Law/constitution.htm</t>
  </si>
  <si>
    <t>http://www.laoembassy.com/news/constitution/body.htm</t>
  </si>
  <si>
    <t>http://www.lesotho.gov.ls/constitute/gconstitute.htm#Contents</t>
  </si>
  <si>
    <t>http://www.republicofliberia.com/constitution.htm</t>
  </si>
  <si>
    <t>http://www.sdnp.org.mw/constitut/dtlindx.html</t>
  </si>
  <si>
    <t>http://www.afribone.net.ml/Institutions/constitution.html</t>
  </si>
  <si>
    <t>1968, amended 1992</t>
  </si>
  <si>
    <t xml:space="preserve">www.uklex.com/constitutions/mauritius/mauritius_const.pdf </t>
  </si>
  <si>
    <t>1917, with amendments up to 1966</t>
  </si>
  <si>
    <t>http://www.ilstu.edu/class/hist263/docs/1917const.html</t>
  </si>
  <si>
    <t>http://confinder.richmond.edu/moldova3.htm</t>
  </si>
  <si>
    <t>http://confinder.richmond.edu/moz.htm#III-Chapter IX</t>
  </si>
  <si>
    <r>
      <t xml:space="preserve">43. R. Andrew Nickson, </t>
    </r>
    <r>
      <rPr>
        <i/>
        <sz val="10"/>
        <rFont val="Arial"/>
        <family val="2"/>
      </rPr>
      <t>Local Government in Latin America</t>
    </r>
    <r>
      <rPr>
        <sz val="10"/>
        <rFont val="Arial"/>
        <family val="2"/>
      </rPr>
      <t xml:space="preserve">, Boulder, CO: Lynne Rienner, 1995. </t>
    </r>
  </si>
  <si>
    <r>
      <t xml:space="preserve">44. Andrew Coulson, ed., </t>
    </r>
    <r>
      <rPr>
        <i/>
        <sz val="10"/>
        <rFont val="Arial"/>
        <family val="2"/>
      </rPr>
      <t>Local Government in Eastern Europe: Establishing Democracy at the Grassroots</t>
    </r>
    <r>
      <rPr>
        <sz val="10"/>
        <rFont val="Arial"/>
        <family val="2"/>
      </rPr>
      <t>, Aldershot, UK: Edward Elgar, 1995.</t>
    </r>
  </si>
  <si>
    <r>
      <t>45. Worldmark Encyclopedia of the Nations, 8</t>
    </r>
    <r>
      <rPr>
        <vertAlign val="superscript"/>
        <sz val="10"/>
        <rFont val="Arial"/>
        <family val="2"/>
      </rPr>
      <t>th</t>
    </r>
    <r>
      <rPr>
        <sz val="10"/>
        <rFont val="Arial"/>
        <family val="2"/>
      </rPr>
      <t xml:space="preserve"> ed., 1995, Gale Research Inc. </t>
    </r>
  </si>
  <si>
    <t xml:space="preserve">46. South American Handbook, 1995, Trade and Travel Handbooks, Bath, UK, 1994. </t>
  </si>
  <si>
    <t>47. Information from Government of South Africa, at http://www.gcis.gov.za/level3/gnu.html#locallevel</t>
  </si>
  <si>
    <r>
      <t xml:space="preserve">48. Relevant country’s constitution, in </t>
    </r>
    <r>
      <rPr>
        <i/>
        <sz val="10"/>
        <rFont val="Arial"/>
        <family val="2"/>
      </rPr>
      <t>Constitutions of the Countries of the World</t>
    </r>
    <r>
      <rPr>
        <sz val="10"/>
        <rFont val="Arial"/>
        <family val="2"/>
      </rPr>
      <t>, Editor Gisbert H. Flanz, New York: Oceana Publications, 1999.</t>
    </r>
  </si>
  <si>
    <r>
      <t xml:space="preserve">49. Richard M. Bird, Robert D. Ebel, and Christine I. Wallich, </t>
    </r>
    <r>
      <rPr>
        <i/>
        <sz val="10"/>
        <rFont val="Arial"/>
        <family val="2"/>
      </rPr>
      <t xml:space="preserve">Decentralization of the Socialist State: Intergovernmental Finance in Transition Economies, </t>
    </r>
    <r>
      <rPr>
        <sz val="10"/>
        <rFont val="Arial"/>
        <family val="2"/>
      </rPr>
      <t>Aldershot: Avebury, 1996.</t>
    </r>
  </si>
  <si>
    <r>
      <t xml:space="preserve">50. Anwar Shah, “Indonesia and Pakistan: Fiscal Decentralization—An Elusive Goal?” in Richard M. Bird and Francois Vaillancourt, eds., </t>
    </r>
    <r>
      <rPr>
        <i/>
        <sz val="10"/>
        <rFont val="Arial"/>
        <family val="2"/>
      </rPr>
      <t>Fiscal Decentralization in Developing Countries</t>
    </r>
    <r>
      <rPr>
        <sz val="10"/>
        <rFont val="Arial"/>
        <family val="2"/>
      </rPr>
      <t xml:space="preserve">, New York: Cambridge University Press, 1998. </t>
    </r>
  </si>
  <si>
    <r>
      <t xml:space="preserve">51. Francois Vaillancourt, “Morocco and Tunisia: Financing Local Governments -The Impact on Infrastructure Finance,” in Richard M. Bird and Francois Vaillancourt, eds., </t>
    </r>
    <r>
      <rPr>
        <i/>
        <sz val="10"/>
        <rFont val="Arial"/>
        <family val="2"/>
      </rPr>
      <t>Fiscal Decentralization in Developing Countries</t>
    </r>
    <r>
      <rPr>
        <sz val="10"/>
        <rFont val="Arial"/>
        <family val="2"/>
      </rPr>
      <t xml:space="preserve">, New York: Cambridge University Press, 1998. </t>
    </r>
  </si>
  <si>
    <t xml:space="preserve">52. Louis A. Picard, Edwin F. Connerley, and Carol Lynn Martin. Support for Local Government in Southern Africa, International Management Development Institute, University of Pittsburgh, 1999. http://www.imdi.gspia.pitt.edu/Publications/SLGSA/Introduction.html. </t>
  </si>
  <si>
    <t>53. United Nations Economic and Social Commission for Asia and the Pacific, Local Government in Asia and the Pacific: A Comparative Study, Country Paper: Bangladesh, by Nazrul Islam, http://www.unescap.org/huset/lgstudy/country/</t>
  </si>
  <si>
    <t>54. United Nations Economic and Social Commission for Asia and the Pacific, Local Government in Asia and the Pacific: A Comparative Study, Country Paper: Malaysia, Dr. Mohd. Zin Mohamed, http://www.unescap.org/huset/lgstudy/country/</t>
  </si>
  <si>
    <r>
      <t xml:space="preserve">55. United Nations Economic and Social Commission for Asia and the Pacific, </t>
    </r>
    <r>
      <rPr>
        <i/>
        <sz val="10"/>
        <rFont val="Arial"/>
        <family val="2"/>
      </rPr>
      <t>Local Government in Asia and the Pacific: A Comparative Study</t>
    </r>
    <r>
      <rPr>
        <sz val="10"/>
        <rFont val="Arial"/>
        <family val="2"/>
      </rPr>
      <t>, Country Paper: Thailand, Dr. Suparb Pas-Ong,</t>
    </r>
  </si>
  <si>
    <r>
      <t xml:space="preserve">56. United Nations Economic and Social Commission for Asia and the Pacific, </t>
    </r>
    <r>
      <rPr>
        <i/>
        <sz val="10"/>
        <rFont val="Arial"/>
        <family val="2"/>
      </rPr>
      <t>Local Government in Asia and the Pacific: A Comparative Study</t>
    </r>
    <r>
      <rPr>
        <sz val="10"/>
        <rFont val="Arial"/>
        <family val="2"/>
      </rPr>
      <t xml:space="preserve">, Country Paper: Republic of Korea, </t>
    </r>
  </si>
  <si>
    <r>
      <t xml:space="preserve">57. United Nations Economic and Social Commission for Asia and the Pacific, </t>
    </r>
    <r>
      <rPr>
        <i/>
        <sz val="10"/>
        <rFont val="Arial"/>
        <family val="2"/>
      </rPr>
      <t>Local Government in Asia and the Pacific: A Comparative Study</t>
    </r>
    <r>
      <rPr>
        <sz val="10"/>
        <rFont val="Arial"/>
        <family val="2"/>
      </rPr>
      <t>, Country Paper: The Philippines, Gaudioso Sosmena (Jr.),</t>
    </r>
  </si>
  <si>
    <r>
      <t xml:space="preserve">58. United Nations Economic and Social Commission for Asia and the Pacific, </t>
    </r>
    <r>
      <rPr>
        <i/>
        <sz val="10"/>
        <rFont val="Arial"/>
        <family val="2"/>
      </rPr>
      <t>Local Government in Asia and the Pacific: A Comparative Study</t>
    </r>
    <r>
      <rPr>
        <sz val="10"/>
        <rFont val="Arial"/>
        <family val="2"/>
      </rPr>
      <t>, Country Paper: China, Dr. Xiaopei Yan</t>
    </r>
  </si>
  <si>
    <r>
      <t xml:space="preserve">59. United Nations Economic and Social Commission for Asia and the Pacific, </t>
    </r>
    <r>
      <rPr>
        <i/>
        <sz val="10"/>
        <rFont val="Arial"/>
        <family val="2"/>
      </rPr>
      <t>Local Government in Asia and the Pacific: A Comparative Study</t>
    </r>
    <r>
      <rPr>
        <sz val="10"/>
        <rFont val="Arial"/>
        <family val="2"/>
      </rPr>
      <t>, Country Paper: India, Dr Jatin Modi</t>
    </r>
  </si>
  <si>
    <t>60. United Nations Economic and Social Commission for Asia and the Pacific, Local Government in Asia and the Pacific: A Comparative Study, Country Paper: Indonesia, by Sussongko Suhardjo, http://www.unescap.org/huset/lgstudy/country</t>
  </si>
  <si>
    <t>61. United Nations Economic and Social Commission for Asia and the Pacific, Local Government in Asia and the Pacific: A Comparative Study, Country Paper: Kyrgyzstan, by G. Mamatkerimova, Mr. T. Baicherikov and Mr. V.Nishanov, http://www.unescap.org/huset/lgstudy/country</t>
  </si>
  <si>
    <t>445: Seth Y.M. Zanu, “The Institutionalisation of Local Self-Government in Ghana’s Present-Day Constitutional Processes,” Konrad Adenauer Stiftung Seminar Publication, 1996, http://www.kas.org.za/Publications/SeminarReports/Traditionallocalparticipation/ZANU.pdf.</t>
  </si>
  <si>
    <t>446: Government of Mauritius website, http://ncb.intnet.mu/govt/constitu.htm.</t>
  </si>
  <si>
    <t>447: “Implementation of the International Covenant on Economic, Social and Cultural Rights: Mauritius,” United Nations Economic and Social Council Report, 10/14/94, http://www.bayefsky.com/reports/mauritius_cescr_e_1990_5_add.21_1994.php.</t>
  </si>
  <si>
    <r>
      <t xml:space="preserve">448: </t>
    </r>
    <r>
      <rPr>
        <i/>
        <sz val="10"/>
        <rFont val="Arial"/>
        <family val="2"/>
      </rPr>
      <t>Worldmark Encyclopedia of the Nations</t>
    </r>
    <r>
      <rPr>
        <sz val="10"/>
        <rFont val="Arial"/>
        <family val="2"/>
      </rPr>
      <t>, 10</t>
    </r>
    <r>
      <rPr>
        <vertAlign val="superscript"/>
        <sz val="10"/>
        <rFont val="Arial"/>
        <family val="2"/>
      </rPr>
      <t>th</t>
    </r>
    <r>
      <rPr>
        <sz val="10"/>
        <rFont val="Arial"/>
        <family val="2"/>
      </rPr>
      <t xml:space="preserve"> Ed., Gale Research Inc., 2001. See note 45.</t>
    </r>
  </si>
  <si>
    <r>
      <t xml:space="preserve">449: </t>
    </r>
    <r>
      <rPr>
        <i/>
        <sz val="10"/>
        <rFont val="Arial"/>
        <family val="2"/>
      </rPr>
      <t>Demography of Botswana</t>
    </r>
    <r>
      <rPr>
        <sz val="10"/>
        <rFont val="Arial"/>
        <family val="2"/>
      </rPr>
      <t>, ed. S.K. Giasie and Rolang G. Majelantle (Botswana: Mmegi, 1999).</t>
    </r>
  </si>
  <si>
    <r>
      <t xml:space="preserve">450: I.B. Bello-Imam, </t>
    </r>
    <r>
      <rPr>
        <i/>
        <sz val="10"/>
        <rFont val="Arial"/>
        <family val="2"/>
      </rPr>
      <t>Local Government in Nigeria: Evolving a Third Tier of Government</t>
    </r>
    <r>
      <rPr>
        <sz val="10"/>
        <rFont val="Arial"/>
        <family val="2"/>
      </rPr>
      <t xml:space="preserve"> (Ibadan: Heinemmann Educational Books, 1996).</t>
    </r>
  </si>
  <si>
    <r>
      <t xml:space="preserve">451: S.N. Waruhiu, </t>
    </r>
    <r>
      <rPr>
        <i/>
        <sz val="10"/>
        <rFont val="Arial"/>
        <family val="2"/>
      </rPr>
      <t>From Autocracy to Democracy in Kenya</t>
    </r>
    <r>
      <rPr>
        <sz val="10"/>
        <rFont val="Arial"/>
        <family val="2"/>
      </rPr>
      <t xml:space="preserve"> (Nairobi: S.N. Waruhiu, 1994).</t>
    </r>
  </si>
  <si>
    <r>
      <t xml:space="preserve">452: Gerhard K.H. Totemeyer, Arnold Wehmhorner, and Heribert Weiland, </t>
    </r>
    <r>
      <rPr>
        <i/>
        <sz val="10"/>
        <rFont val="Arial"/>
        <family val="2"/>
      </rPr>
      <t>Elections in Namibia</t>
    </r>
    <r>
      <rPr>
        <sz val="10"/>
        <rFont val="Arial"/>
        <family val="2"/>
      </rPr>
      <t xml:space="preserve"> (Namibia: Gamsberg Macmillon, 1996).</t>
    </r>
  </si>
  <si>
    <r>
      <t xml:space="preserve">453: B.C. McCotter and M. Eddy, “Angola: Political Development and Local Government,” in P.S. Reddy, ed. </t>
    </r>
    <r>
      <rPr>
        <i/>
        <sz val="10"/>
        <rFont val="Arial"/>
        <family val="2"/>
      </rPr>
      <t>Local Government Democratization and Decentralization: A Review of the Southern African Region</t>
    </r>
    <r>
      <rPr>
        <sz val="10"/>
        <rFont val="Arial"/>
        <family val="2"/>
      </rPr>
      <t xml:space="preserve"> (Kenwyn, S.A.: Juta &amp; Co., 1999), pp. 57-71.</t>
    </r>
  </si>
  <si>
    <r>
      <t xml:space="preserve">454: </t>
    </r>
    <r>
      <rPr>
        <i/>
        <sz val="10"/>
        <rFont val="Arial"/>
        <family val="2"/>
      </rPr>
      <t>Encyclopedia of Africa South of the Sahara</t>
    </r>
    <r>
      <rPr>
        <sz val="10"/>
        <rFont val="Arial"/>
        <family val="2"/>
      </rPr>
      <t>, John Middleton, ed. (New York: Charles Scriber’s Sons, 1997).</t>
    </r>
  </si>
  <si>
    <t>455: UNDP Emergencies Unit for Ethiopia, Population Databases, http://www.africa.upenn.edu/eue_web/pop_des.htm.</t>
  </si>
  <si>
    <t>456: Parliament of Ethiopia website, www.ethiopar.net/English/basinfo/regninfo.htm.</t>
  </si>
  <si>
    <t>457: Abdulahi Hasen, “Census Mapping in Ethiopia,” United Nations Symposium on Global Review of 2000 Round of  Population and Housing Censuses, http://unstats.un.org/unsd/demog/docs/symposium_39.htm.</t>
  </si>
  <si>
    <t>subexs94  subnational share of budget spending(loc, st, cons cent gov), average of 1993-95, GFSY 1997, 98, and World Bank Decentralization Indicators, plus other noted sources</t>
  </si>
  <si>
    <t>notes on subexs94</t>
  </si>
  <si>
    <t>Garman Haggard Willis 1992</t>
  </si>
  <si>
    <t>bud cent gov</t>
  </si>
  <si>
    <t>bud cent gov 1993</t>
  </si>
  <si>
    <t>bud cent govt</t>
  </si>
  <si>
    <t>budgetary cent govt</t>
  </si>
  <si>
    <t>bud cent govt, 1992</t>
  </si>
  <si>
    <t>1989, Garman Haggard Willis</t>
  </si>
  <si>
    <t xml:space="preserve"> subexs94</t>
  </si>
  <si>
    <r>
      <t xml:space="preserve">87. Library of Congress, </t>
    </r>
    <r>
      <rPr>
        <i/>
        <sz val="10"/>
        <rFont val="Arial"/>
        <family val="2"/>
      </rPr>
      <t>Bahrain: A Country Study</t>
    </r>
    <r>
      <rPr>
        <sz val="10"/>
        <rFont val="Arial"/>
        <family val="2"/>
      </rPr>
      <t>, lcweb2.loc.gov</t>
    </r>
  </si>
  <si>
    <t>88. Nelson Amaro, “Decentralization, Local Government and Citizen Participation in Cuba,” http://lanic.utexas.edu/la/cb/cuba/asce/cuba6/36amaro.fm.pdf</t>
  </si>
  <si>
    <t>89. Government of Cyprus, www.pio.gov.cy/cygov/localgov.htm</t>
  </si>
  <si>
    <r>
      <t xml:space="preserve">90. United Nations Economic and Social Commission for Asia and the Pacific, </t>
    </r>
    <r>
      <rPr>
        <i/>
        <sz val="10"/>
        <rFont val="Arial"/>
        <family val="2"/>
      </rPr>
      <t>Local Government in Asia and the Pacific: A Comparative Study</t>
    </r>
    <r>
      <rPr>
        <sz val="10"/>
        <rFont val="Arial"/>
        <family val="2"/>
      </rPr>
      <t>, Country Paper: Fiji.</t>
    </r>
  </si>
  <si>
    <t>91. Government of Gambia, www.gambia.com/govt/govt.html</t>
  </si>
  <si>
    <t>92. Sultanate of Oman, www.omanet.com/</t>
  </si>
  <si>
    <r>
      <t xml:space="preserve">93. Freedom House, </t>
    </r>
    <r>
      <rPr>
        <i/>
        <sz val="10"/>
        <rFont val="Arial"/>
        <family val="2"/>
      </rPr>
      <t>Nations in Transit</t>
    </r>
    <r>
      <rPr>
        <sz val="10"/>
        <rFont val="Arial"/>
        <family val="2"/>
      </rPr>
      <t>, 1998.</t>
    </r>
  </si>
  <si>
    <t>94. University of Pennsylvania African Studies center, sas.upenn.edu/African_Studies/Country_Specific/niger_info.html</t>
  </si>
  <si>
    <t xml:space="preserve">95. Giorgio Brosio, “Decentralization in Africa,” paper presented at IMF Conference on Fiscal Decentralization, IMF, Nov 2000. </t>
  </si>
  <si>
    <t>96. World Bank, “Village Immersion: Mandaka, Cameroon,” http://www.worldbank.org/afr/findings/english/find97.htm</t>
  </si>
  <si>
    <r>
      <t xml:space="preserve">97. Library of Congress, </t>
    </r>
    <r>
      <rPr>
        <i/>
        <sz val="10"/>
        <rFont val="Arial"/>
        <family val="2"/>
      </rPr>
      <t>South Korea: A Country Study</t>
    </r>
    <r>
      <rPr>
        <sz val="10"/>
        <rFont val="Arial"/>
        <family val="2"/>
      </rPr>
      <t>, lcweb2.loc.gov</t>
    </r>
  </si>
  <si>
    <t>98. Art and Life in Africa, “Mitsogo Information,” http://www.uiowa.edu/~africart/toc/people/Mitsogo.html</t>
  </si>
  <si>
    <t xml:space="preserve">99. CNN, “Clinton pledges aid, promotes democracy in Nigeria,” August 27,2000, http://www.cnn.com/2000/WORLD/africa/08/27/clinton.africa.02/ </t>
  </si>
  <si>
    <r>
      <t xml:space="preserve">100. Library of Congress, </t>
    </r>
    <r>
      <rPr>
        <i/>
        <sz val="10"/>
        <rFont val="Arial"/>
        <family val="2"/>
      </rPr>
      <t>Turkey: A Country Study</t>
    </r>
    <r>
      <rPr>
        <sz val="10"/>
        <rFont val="Arial"/>
        <family val="2"/>
      </rPr>
      <t>, lcweb2.loc.gov.</t>
    </r>
  </si>
  <si>
    <t>101. Iceland Ministry of Social Affairs, “Structure and Operation of Local Democracy in Iceland 2000,” http://www.stjr.is/interpro/fel/fel.nsf/0/9FA76BF086A5974A00256A6C003BE7D2?OpenDocument&amp;Highlight=0,local,government.</t>
  </si>
  <si>
    <t>102. “Tout Savoir sur le Luxembourg,” www.gouvernement.lu/gouv/fr/doss/savoirlu.</t>
  </si>
  <si>
    <t>103. Constitution of Uzbekistan (1992), http://www.ecostan.org/laws/uzb/uzbekistancon.html</t>
  </si>
  <si>
    <t>104. Sami Atallah, “Fiscal Decentralization in Lebanon,” 1998, www.worldbank.org/wbi/mdf/mdf2/papers/gov/atallah.pdf</t>
  </si>
  <si>
    <t>472: Paula Donnelly-Roark, Karim Ouedraogo, Xiao Ye, “Can Local Institutions Reduce Poverty? Rural Decentralization in Burkina Faso,” World Bank Policy Working Paper #2677, September 2001.</t>
  </si>
  <si>
    <t>473: “Togo: Document for the Forum on Governance,” United Nations Special Initiative on Africa, http://www.un.org/Depts/eca/sia/govern/togo.htm.</t>
  </si>
  <si>
    <t>474: Constitution of Madagascar, 1992, http://www.oefre.unibe.ch/law/icl/ma00000_.html.</t>
  </si>
  <si>
    <r>
      <t xml:space="preserve">475: N. Mokitimi, E.G. Rwambali, m. Mphale, and M.G. Makoae, “An Introduction to the Historical and Socio-Economic/ Cultural Environment of the Lesotho Study Area,” Management and Policy Options for the Sustainable Development in Southern Africa of Communal Rangelands and their Communities, </t>
    </r>
    <r>
      <rPr>
        <u val="single"/>
        <sz val="10"/>
        <color indexed="12"/>
        <rFont val="Arial"/>
        <family val="2"/>
      </rPr>
      <t>http://www.maposda.net/Global/reports/lesotho/ Session%202a_Lesotho_1.pdf.</t>
    </r>
  </si>
  <si>
    <t>476: “Addendum for Gabon,” Consideration of Reports Submitted by States Parties Under Article 44 of the Convention, Initial reports of States parties due in 1996, United Nations Convention on the Rights of the Child, http://www.hri.ca/fortherecord2002/documentation/tbodies/crc-c-41-add10.htm.</t>
  </si>
  <si>
    <t>477: “Local Government Strengthening: Eritrea,” UNDP Management Development Programme Workshop on the Decentralization Process, http://magnet.undp.org/Docs/dec/monograph/LocalGovStrength-ERI.htm.</t>
  </si>
  <si>
    <t>478: International Telecommunication Union, “Partnership Roundtable for Least Developed Countries Report of Mission to Tanzania,” 13 November 2000, http://www.itu.int/ITU-D/partners/Events/Geneva-Nov-00/documents/TANZANIA_draftreport.pdf.</t>
  </si>
  <si>
    <t>479: “Integration de L’approvisionnement En Eau et L’assainissement Dans Les Strategies De Reduction de la Pauvrete,” Ministere des Mines, de L’Energie, et de l’Hydrolique, Republic of Benin, June 2002, http://www.wsp.org/english/afr/prspworkshop/country/benin_fr.pdf.</t>
  </si>
  <si>
    <t>480: “Decentralization to District Level,” Background Paper prepared by Saeed Qureishi for UNDP Pakistan, http://www.un.org.pk/ldg_dec.htm.</t>
  </si>
  <si>
    <t xml:space="preserve"> (10, 71, 129)</t>
  </si>
  <si>
    <t>(188, 189, 314, 333)</t>
  </si>
  <si>
    <t xml:space="preserve">C) 14 municipal councils (45, 63) or 12 (6, 422); 37 urban councils (45, 63) or 39 (6, 422);  and 257 Pradeshiya Sabhas       (divisional/rural councils)  increased to 258 in 1996 (6, 45, 63, 422) </t>
  </si>
  <si>
    <t xml:space="preserve"> B) Municipalities have elected assemblies, elected mayors and deputy mayors. Also an executive officer appointed by central government. (239)</t>
  </si>
  <si>
    <t xml:space="preserve"> B) District chief- appointed by prime minister- civil servant</t>
  </si>
  <si>
    <t xml:space="preserve">cgovemp </t>
  </si>
  <si>
    <t xml:space="preserve">subgemp   </t>
  </si>
  <si>
    <t xml:space="preserve">totgovemp   </t>
  </si>
  <si>
    <t>central government employment (civilian government administration % labor force), from Schiavo Campo et al. 1997, PRWR1806</t>
  </si>
  <si>
    <t>non-central government employment, (civilian government administration % labor force) from Schiavo Campo et al. 1997, PRWR1806</t>
  </si>
  <si>
    <t>120. DECENTRALIZATION IN ZIMBABWE, Frances Stewart, Jeni Klugman and A.H. Helmsing, 1994, Background paper to World Bank WDR 2002.</t>
  </si>
  <si>
    <t>121. Koffi Attahi, “Burkina Faso,” in Patricia L. McCarney, ed., The Changing Nature of Local Govt in Developing Countries, 1996, Toronto: University of Toronto, pp.65-84.</t>
  </si>
  <si>
    <t>122. Christie Gombay and Colleen O’Manique, “Uganda,” in in Patricia L. McCarney, ed., The Changing Nature of Local Govt in Developing Countries, 1996, Toronto: University of Toronto, pp.87-106</t>
  </si>
  <si>
    <t>123. Koffi Attahi, “Cote d’Ivoire,” in Patricia L. McCarney, ed., The Changing Nature of Local Govt in Developing Countries, 1996, Toronto: University of Toronto, pp.109-26.</t>
  </si>
  <si>
    <t>124. Orathai Kokpol, “Thailand,” in Patricia L. McCarney, ed., The Changing Nature of Local Govt in Developing Countries, 1996, Toronto: University of Toronto, pp.137-68.</t>
  </si>
  <si>
    <t>125. Trinh Duy Luan, “Vietnam,” in Patricia L. McCarney, ed., The Changing Nature of Local Govt in Developing Countries, 1996, Toronto: University of Toronto, pp.171-93.</t>
  </si>
  <si>
    <t>126. Proserpina Domingo Tapales, “The Philippines,” in Patricia L. McCarney, ed., The Changing Nature of Local Govt in Developing Countries, 1996, Toronto: University of Toronto, pp.197-219.</t>
  </si>
  <si>
    <t>127. Mirko Vintar, “Reengineering Administrative districts in Slovenia,” 1999, Budapest: Local Government and Public Reform Initiative.</t>
  </si>
  <si>
    <r>
      <t xml:space="preserve">128 European Union Committee of the Regions. </t>
    </r>
    <r>
      <rPr>
        <i/>
        <sz val="10"/>
        <rFont val="Arial"/>
        <family val="2"/>
      </rPr>
      <t>Regional and Local Government in the European Union: Responsibilities and Resources</t>
    </r>
    <r>
      <rPr>
        <sz val="10"/>
        <rFont val="Arial"/>
        <family val="2"/>
      </rPr>
      <t xml:space="preserve">, Luxembourg, 2000. </t>
    </r>
  </si>
  <si>
    <t>129. Swedish Institute, Fact Sheets on Sweden, June 1997, Stockholm: Swedish Institute. www.datenbank-europa.de/schweden/fs55.pdf</t>
  </si>
  <si>
    <t xml:space="preserve">130. OECD, “Managing Across Levels of Government: Canada,” Paris: 1997. </t>
  </si>
  <si>
    <t>131. OECD, “Managing Across Levels of Government: Switzerland,” Paris: 1997.</t>
  </si>
  <si>
    <t>132. OECD, “Managing Across Levels of Government: Netherlands,” Paris: 1997.</t>
  </si>
  <si>
    <t>133. Australia, National Office of Local Government, download Nov 2002: http://www.nolg.gov.au/publications/national_report/99_00/chapter_2/tables_page_4.htm#table_2_12</t>
  </si>
  <si>
    <t>134. OECD, “Managing Across Levels of Government: Australia,” Paris: 1997</t>
  </si>
  <si>
    <t>135. OECD, “Managing Across Levels of Government: Ireland,” Paris: 1997</t>
  </si>
  <si>
    <r>
      <t xml:space="preserve">221. Philip M. Allen, </t>
    </r>
    <r>
      <rPr>
        <i/>
        <sz val="10"/>
        <rFont val="Arial"/>
        <family val="2"/>
      </rPr>
      <t>Madagascar: Conflicts of Authority in the Great Island</t>
    </r>
    <r>
      <rPr>
        <sz val="10"/>
        <rFont val="Arial"/>
        <family val="2"/>
      </rPr>
      <t>.  (Boulder, CO: Westview Press, 1995).</t>
    </r>
  </si>
  <si>
    <r>
      <t xml:space="preserve">222. Administration Generale de la Cooperation au Developpement, </t>
    </r>
    <r>
      <rPr>
        <i/>
        <sz val="10"/>
        <rFont val="Arial"/>
        <family val="2"/>
      </rPr>
      <t>Rwanda</t>
    </r>
    <r>
      <rPr>
        <sz val="10"/>
        <rFont val="Arial"/>
        <family val="2"/>
      </rPr>
      <t xml:space="preserve">.  (Brussels, AGCD, 1992). </t>
    </r>
  </si>
  <si>
    <r>
      <t xml:space="preserve">223. Robert B. Charlick, </t>
    </r>
    <r>
      <rPr>
        <i/>
        <sz val="10"/>
        <rFont val="Arial"/>
        <family val="2"/>
      </rPr>
      <t>Niger: Personal Rule and Survival in the Sahel</t>
    </r>
    <r>
      <rPr>
        <sz val="10"/>
        <rFont val="Arial"/>
        <family val="2"/>
      </rPr>
      <t>.  (Boulder, CO: Westview Press, 1991).</t>
    </r>
  </si>
  <si>
    <t>224. Country Report: Sudan.  1991. http://lcweb2.loc.gov</t>
  </si>
  <si>
    <r>
      <t xml:space="preserve">225. Mariella Villssante- de Beauvais, </t>
    </r>
    <r>
      <rPr>
        <i/>
        <sz val="10"/>
        <rFont val="Arial"/>
        <family val="2"/>
      </rPr>
      <t>Parenté et politique en Mauritanie: Essai d’Anthropologie historique</t>
    </r>
    <r>
      <rPr>
        <sz val="10"/>
        <rFont val="Arial"/>
        <family val="2"/>
      </rPr>
      <t>.  (Paris, L’Harmattan, 1998).</t>
    </r>
  </si>
  <si>
    <r>
      <t xml:space="preserve">226. Robert Edmond Ziavoula, “L’échelle locale dans l’organisation administrative du territoire congolais,” in Sylvy Jaglin and Alain Dubresson eds., </t>
    </r>
    <r>
      <rPr>
        <i/>
        <sz val="10"/>
        <rFont val="Arial"/>
        <family val="2"/>
      </rPr>
      <t>Pouvoirs et cités d’Afrique noire: Décentralisations en questions</t>
    </r>
    <r>
      <rPr>
        <sz val="10"/>
        <rFont val="Arial"/>
        <family val="2"/>
      </rPr>
      <t xml:space="preserve">. (Paris: Karthala: 1993). </t>
    </r>
  </si>
  <si>
    <r>
      <t xml:space="preserve">227. Marcel Bourdette Donon, </t>
    </r>
    <r>
      <rPr>
        <i/>
        <sz val="10"/>
        <rFont val="Arial"/>
        <family val="2"/>
      </rPr>
      <t>Tchad 1998</t>
    </r>
    <r>
      <rPr>
        <sz val="10"/>
        <rFont val="Arial"/>
        <family val="2"/>
      </rPr>
      <t>.  (Paris: L’Harmattan, 1998).</t>
    </r>
  </si>
  <si>
    <r>
      <t xml:space="preserve">228. Ministère de l’Économie et des Finances, </t>
    </r>
    <r>
      <rPr>
        <i/>
        <sz val="10"/>
        <rFont val="Arial"/>
        <family val="2"/>
      </rPr>
      <t>Congo: Les termes de la relance économique</t>
    </r>
    <r>
      <rPr>
        <sz val="10"/>
        <rFont val="Arial"/>
        <family val="2"/>
      </rPr>
      <t>.  Brazzaville, Congo: 1996).</t>
    </r>
  </si>
  <si>
    <r>
      <t xml:space="preserve">229. Marc Aicardi de Saint-Paul, </t>
    </r>
    <r>
      <rPr>
        <i/>
        <sz val="10"/>
        <rFont val="Arial"/>
        <family val="2"/>
      </rPr>
      <t>Gabon: The Development of a Nation</t>
    </r>
    <r>
      <rPr>
        <sz val="10"/>
        <rFont val="Arial"/>
        <family val="2"/>
      </rPr>
      <t>.  (London and New York: Routledge, 1989).</t>
    </r>
  </si>
  <si>
    <r>
      <t xml:space="preserve">230. Roland Pourtier, </t>
    </r>
    <r>
      <rPr>
        <i/>
        <sz val="10"/>
        <rFont val="Arial"/>
        <family val="2"/>
      </rPr>
      <t>Le Gabon: Etat et Developpement</t>
    </r>
    <r>
      <rPr>
        <sz val="10"/>
        <rFont val="Arial"/>
        <family val="2"/>
      </rPr>
      <t>.  Vol. 2.  (Paris: L’Harmattan, 1989).</t>
    </r>
  </si>
  <si>
    <r>
      <t xml:space="preserve">231. Mark Turner, “Philippines: From Centralism to Localism,” in Mark Turner, ed., </t>
    </r>
    <r>
      <rPr>
        <i/>
        <sz val="10"/>
        <rFont val="Arial"/>
        <family val="2"/>
      </rPr>
      <t>Central-Local Relations in Asia-Pacific Convergence or Divergence?</t>
    </r>
    <r>
      <rPr>
        <sz val="10"/>
        <rFont val="Arial"/>
        <family val="2"/>
      </rPr>
      <t xml:space="preserve"> (New York: St. Martin’s Press, 1999).</t>
    </r>
  </si>
  <si>
    <t xml:space="preserve">232. Encarta Encyclopedia, http://www.encarta.msn.com.  </t>
  </si>
  <si>
    <t xml:space="preserve">2. Adrian Bours, in R.J.Bennett, ed., Local Government and Market Decentralization: Experiences in Industrialized, developing, and Former Eastern Bloc Countries, New York: UN University Press, 1994. </t>
  </si>
  <si>
    <t>150. Jonathan Dunn and Deborah Wetzel, “Fiscal Decentralization in the Former Socialist Economies: Progress and Prospects”, World Bank: 1998.</t>
  </si>
  <si>
    <t>151. Edvins Vanags, Inga Vilka, “Local Government Reform in the Baltic Countries,” University of Stuttgart, 2002, http://www.uni-stuttgart.de/soz/avps/rlg/papers/Baltic%20Countries-Vanags.pdf.</t>
  </si>
  <si>
    <r>
      <t xml:space="preserve">152. Statistical Office of the Republic of Slovenia, </t>
    </r>
    <r>
      <rPr>
        <i/>
        <sz val="10"/>
        <rFont val="Arial"/>
        <family val="2"/>
      </rPr>
      <t>Statistical Yearbook of the Republic of Slovenia 2002</t>
    </r>
    <r>
      <rPr>
        <sz val="10"/>
        <rFont val="Arial"/>
        <family val="2"/>
      </rPr>
      <t>, p.60.</t>
    </r>
  </si>
  <si>
    <r>
      <t xml:space="preserve">153. Statistical Office of the Republic of Croatia, </t>
    </r>
    <r>
      <rPr>
        <i/>
        <sz val="10"/>
        <rFont val="Arial"/>
        <family val="2"/>
      </rPr>
      <t>Statistical Yearbook of the Republic of Croatia 2001</t>
    </r>
    <r>
      <rPr>
        <sz val="10"/>
        <rFont val="Arial"/>
        <family val="2"/>
      </rPr>
      <t>.</t>
    </r>
  </si>
  <si>
    <r>
      <t xml:space="preserve">154. Goskomstat Rossii, </t>
    </r>
    <r>
      <rPr>
        <i/>
        <sz val="10"/>
        <rFont val="Arial"/>
        <family val="2"/>
      </rPr>
      <t>Rossiiskiy Statisticheskiy Yezhegodnik 1994</t>
    </r>
    <r>
      <rPr>
        <sz val="10"/>
        <rFont val="Arial"/>
        <family val="2"/>
      </rPr>
      <t xml:space="preserve">, Moscow 1994. </t>
    </r>
  </si>
  <si>
    <r>
      <t xml:space="preserve">155. Goskomstat Rossii, </t>
    </r>
    <r>
      <rPr>
        <i/>
        <sz val="10"/>
        <rFont val="Arial"/>
        <family val="2"/>
      </rPr>
      <t>Rossiiskiy Statisticheskiy Yezhegodnik 1996</t>
    </r>
    <r>
      <rPr>
        <sz val="10"/>
        <rFont val="Arial"/>
        <family val="2"/>
      </rPr>
      <t>, Moscow 1996.</t>
    </r>
  </si>
  <si>
    <t>156. Stephan Kyutchkov, “Bulgaria”, Local Government Institute, 1994, http://unpan1.un.org/intradoc/groups/public/documents/untc/unpan003967.htm.</t>
  </si>
  <si>
    <t>157. World Bank, “Local Government Structure in Jordan”, http://www1.worldbank.org/wbiep/decentralization/menalib/Jordan.PDF</t>
  </si>
  <si>
    <t>158. UNDP Program on Governance in the Arab Region, “Syria: Decentarlization and Urban Management”, http://www.undp-pogar.org/countries/syria/decentralization.html</t>
  </si>
  <si>
    <r>
      <t xml:space="preserve">246. Barthélemy Deguenon, ed., </t>
    </r>
    <r>
      <rPr>
        <i/>
        <sz val="10"/>
        <rFont val="Arial"/>
        <family val="2"/>
      </rPr>
      <t xml:space="preserve">Autonomie Financière et Fiscale des Communes.  </t>
    </r>
    <r>
      <rPr>
        <sz val="10"/>
        <rFont val="Arial"/>
        <family val="2"/>
      </rPr>
      <t>Cotonou, Benin: Konrad Adenauer Stiftung, 1994.</t>
    </r>
  </si>
  <si>
    <r>
      <t xml:space="preserve">247. Mathias Gogan and Richard Adjaho, </t>
    </r>
    <r>
      <rPr>
        <i/>
        <sz val="10"/>
        <rFont val="Arial"/>
        <family val="2"/>
      </rPr>
      <t xml:space="preserve"> Benin: Comprendre la reforme de l’administration territoriale en 30 questions</t>
    </r>
    <r>
      <rPr>
        <sz val="10"/>
        <rFont val="Arial"/>
        <family val="2"/>
      </rPr>
      <t>.  Porto-Novo, Benin: CNRMS, 1997.</t>
    </r>
  </si>
  <si>
    <r>
      <t xml:space="preserve">248. Norman Miners, </t>
    </r>
    <r>
      <rPr>
        <i/>
        <sz val="10"/>
        <rFont val="Arial"/>
        <family val="2"/>
      </rPr>
      <t>The Government and Politics of Hong Kong</t>
    </r>
    <r>
      <rPr>
        <sz val="10"/>
        <rFont val="Arial"/>
        <family val="2"/>
      </rPr>
      <t>.  5</t>
    </r>
    <r>
      <rPr>
        <vertAlign val="superscript"/>
        <sz val="10"/>
        <rFont val="Arial"/>
        <family val="2"/>
      </rPr>
      <t>th</t>
    </r>
    <r>
      <rPr>
        <sz val="10"/>
        <rFont val="Arial"/>
        <family val="2"/>
      </rPr>
      <t xml:space="preserve"> Edition.  Hong Kong: Oxford University Press, 1995.</t>
    </r>
  </si>
  <si>
    <r>
      <t xml:space="preserve">249. Mohamed Sanné Topan, </t>
    </r>
    <r>
      <rPr>
        <i/>
        <sz val="10"/>
        <rFont val="Arial"/>
        <family val="2"/>
      </rPr>
      <t>Quel pouvoir pour les collectivités territoriales? Décentralisation &amp; démocratisation.</t>
    </r>
    <r>
      <rPr>
        <sz val="10"/>
        <rFont val="Arial"/>
        <family val="2"/>
      </rPr>
      <t xml:space="preserve">  Cotonou, Benin: Konrad Adenauer Foundation, 1994.</t>
    </r>
  </si>
  <si>
    <r>
      <t xml:space="preserve">250. Juliette Bonkoungou, “From Modernization of the Administration to Governance: Burkina Faso.” In Ladipo Adamolekun et al., </t>
    </r>
    <r>
      <rPr>
        <i/>
        <sz val="10"/>
        <rFont val="Arial"/>
        <family val="2"/>
      </rPr>
      <t>Civil Service Reform in Francophone Africa- World Bank Technical Paper No. 357</t>
    </r>
    <r>
      <rPr>
        <sz val="10"/>
        <rFont val="Arial"/>
        <family val="2"/>
      </rPr>
      <t>.  Washington DC: World Bank, 1997.</t>
    </r>
  </si>
  <si>
    <r>
      <t>251.</t>
    </r>
    <r>
      <rPr>
        <i/>
        <sz val="10"/>
        <rFont val="Arial"/>
        <family val="2"/>
      </rPr>
      <t xml:space="preserve"> La décentralisation au Burkina Faso: Mise en oeuvre de processus.</t>
    </r>
    <r>
      <rPr>
        <sz val="10"/>
        <rFont val="Arial"/>
        <family val="2"/>
      </rPr>
      <t xml:space="preserve"> Cotonou, Benin: PMD, 1995.</t>
    </r>
  </si>
  <si>
    <r>
      <t xml:space="preserve">252. Inge Tvedten, </t>
    </r>
    <r>
      <rPr>
        <i/>
        <sz val="10"/>
        <rFont val="Arial"/>
        <family val="2"/>
      </rPr>
      <t>Angola: Struggle for Peace and Reconstruction</t>
    </r>
    <r>
      <rPr>
        <sz val="10"/>
        <rFont val="Arial"/>
        <family val="2"/>
      </rPr>
      <t>.  Boulder, CO: Westview Press, 1997.</t>
    </r>
  </si>
  <si>
    <r>
      <t xml:space="preserve">253. Thozamile Botha, Patrick Tandy and Nazeem Ismail, </t>
    </r>
    <r>
      <rPr>
        <i/>
        <sz val="10"/>
        <rFont val="Arial"/>
        <family val="2"/>
      </rPr>
      <t>Report on Intergovernmental Relations in Zimbabwe, Botswana and Namibia</t>
    </r>
    <r>
      <rPr>
        <sz val="10"/>
        <rFont val="Arial"/>
        <family val="2"/>
      </rPr>
      <t>.  University of the Western Cape, South Africa, Southern African Perspectives ,Working Paper 19 &amp;20, 1992.</t>
    </r>
  </si>
  <si>
    <r>
      <t xml:space="preserve">254. John Mw. Makumbe, “Decentralization, Democracy and Development in Zimbabwe.” In Joel D. Barkan, ed., </t>
    </r>
    <r>
      <rPr>
        <i/>
        <sz val="10"/>
        <rFont val="Arial"/>
        <family val="2"/>
      </rPr>
      <t>Decentralization and Democratization in Sub-Saharan Africa</t>
    </r>
    <r>
      <rPr>
        <sz val="10"/>
        <rFont val="Arial"/>
        <family val="2"/>
      </rPr>
      <t xml:space="preserve">.  University of Iowa, International Programs, Occasional Papers 45-49, 1998. </t>
    </r>
  </si>
  <si>
    <r>
      <t xml:space="preserve">255. William A. Munro, </t>
    </r>
    <r>
      <rPr>
        <i/>
        <sz val="10"/>
        <rFont val="Arial"/>
        <family val="2"/>
      </rPr>
      <t>The Moral Economy of the State: Conservation, Community Development and State Making in Zimbabwe</t>
    </r>
    <r>
      <rPr>
        <sz val="10"/>
        <rFont val="Arial"/>
        <family val="2"/>
      </rPr>
      <t>.  Athens, Ohio: Ohio University Center International Studies, 1998.</t>
    </r>
  </si>
  <si>
    <r>
      <t xml:space="preserve">256. Ben Parker, </t>
    </r>
    <r>
      <rPr>
        <i/>
        <sz val="10"/>
        <rFont val="Arial"/>
        <family val="2"/>
      </rPr>
      <t>Ethiopia: Breaking New Ground</t>
    </r>
    <r>
      <rPr>
        <sz val="10"/>
        <rFont val="Arial"/>
        <family val="2"/>
      </rPr>
      <t>.  Oxford: Oxfam Country Profile, 1995.</t>
    </r>
  </si>
  <si>
    <r>
      <t xml:space="preserve">257. Jürgen Rüland, “Municipal Government and Development in Penang.”  In Rüland, </t>
    </r>
    <r>
      <rPr>
        <i/>
        <sz val="10"/>
        <rFont val="Arial"/>
        <family val="2"/>
      </rPr>
      <t>Urban Development in Southeast Asia.</t>
    </r>
    <r>
      <rPr>
        <sz val="10"/>
        <rFont val="Arial"/>
        <family val="2"/>
      </rPr>
      <t xml:space="preserve"> Boulder, CO: Westview Press, 1992.</t>
    </r>
  </si>
  <si>
    <t>172. Commonwealth Local Government Forum, “Country Profile: Uganda,” 2000, http://www.dodec.co.uk/mark/pdf/CP_Uganda.pdf.</t>
  </si>
  <si>
    <r>
      <t xml:space="preserve">173. “Hail to the Chief”, </t>
    </r>
    <r>
      <rPr>
        <i/>
        <sz val="10"/>
        <rFont val="Arial"/>
        <family val="2"/>
      </rPr>
      <t>The Analyst</t>
    </r>
    <r>
      <rPr>
        <sz val="10"/>
        <rFont val="Arial"/>
        <family val="2"/>
      </rPr>
      <t>, Nairobi, Kenya, 1997, www.africaonline.co.ke/AfricaOnline/3.htm</t>
    </r>
  </si>
  <si>
    <r>
      <t xml:space="preserve">174. Junaid Ahmad, “South Africa: An intergovernmental Fiscal System in Transition,” in Richard M. Bird and Francois Vaillancourt, eds., </t>
    </r>
    <r>
      <rPr>
        <i/>
        <sz val="10"/>
        <rFont val="Arial"/>
        <family val="2"/>
      </rPr>
      <t>Fiscal Decentralization in Developing Countries</t>
    </r>
    <r>
      <rPr>
        <sz val="10"/>
        <rFont val="Arial"/>
        <family val="2"/>
      </rPr>
      <t xml:space="preserve">, New York: Cambridge University Press, 1998. </t>
    </r>
  </si>
  <si>
    <t xml:space="preserve">175. Remigio Ocenar, “Mongolia: Promoting Real Decentralization,” in Sourcebook on Decentralization Experiences in Asia, ed. Alex B. Brillantes, Jr. and Nora G. Cuachon, (Philippines: Asian Resource Center for Decentralization, 2002), http://www.decentralization.ws/srcbook/ </t>
  </si>
  <si>
    <t>176. Eden V. Santiago, “Vietnam: Decentralization for Better Local Governance,” in Sourcebook on Decentralization Experiences in Asia, ed. Alex B. Brillantes, Jr. and Nora G. Cuachon, (Philippines: Asian Resource Center for Decentralization, 2002), http://www.decentralization.ws/srcbook/ .</t>
  </si>
  <si>
    <t>177. Nora Cuachon, “South Korea: Enabling Local Governments and Civil Society”, in Sourcebook on Decentralization Experiences in Asia, ed. Alex B. Brillantes, Jr. and Nora G. Cuachon, (Philippines: Asian Resource Center for Decentralization, 2002), http://www.decentralization.ws/srcbook/ .</t>
  </si>
  <si>
    <t>178. Plan Bleu, Mediterranean Country Profiles: Tunisia, environment and sustainable development issues and policies, 2001, www.planbleu.org/pdf/prof_tunisia.pdf</t>
  </si>
  <si>
    <t>179. World Bank, “Decentralisation Policies and Practices in Africa: Country Profile Senegal,” January 2003, www.ihs.nl/projects/DLGSPA/modules/ CaseStudySenegal.doc</t>
  </si>
  <si>
    <t xml:space="preserve">180. Food and Agriculture Organization of the UN, “Case Studies: Republic of Senegal”, 2003 www.ciesin.org/decentralization/English/CaseStudies/senegal.htm. </t>
  </si>
  <si>
    <t xml:space="preserve">181. Khalid Naciri, “Les cadres constitutionnels, legaux, et administratifs du gouvernement local au Maroc,” 2002, University Hassan II Casablanca. </t>
  </si>
  <si>
    <t>http://www.korea-np.co.jp/pk/061st_issue/98091708.htm</t>
  </si>
  <si>
    <t>http://www.vanuatu.usp.ac.fj/paclawmat/PNG_legislation/Constitution.htm</t>
  </si>
  <si>
    <t>http://www.asesor.com.pe/teleley/biblioteca/constitucional/5000-in.htm</t>
  </si>
  <si>
    <t>http://www.chanrobles.com/philsupremelaw1.htm</t>
  </si>
  <si>
    <t>1992 (interim const, replaced 1997)</t>
  </si>
  <si>
    <t>1994 interim const</t>
  </si>
  <si>
    <t>http://www.jurisen.sn/institutions/ass/12.htm</t>
  </si>
  <si>
    <t>1979, but revoked 1991</t>
  </si>
  <si>
    <t>1987, with reforms 1992</t>
  </si>
  <si>
    <t>http://www.georgetown.edu/pdba/Constitutions/Suriname/english.html</t>
  </si>
  <si>
    <t>1874, note: this revised in late 1990s.</t>
  </si>
  <si>
    <t>http://www.geocities.com/Paris/9305/constitution.index.html</t>
  </si>
  <si>
    <t>1977, revised 1984</t>
  </si>
  <si>
    <t>1991, replaced 1997</t>
  </si>
  <si>
    <t>http://www.parliament.go.th/files/library/b05-b.htm</t>
  </si>
  <si>
    <t>www.humanrights.de/togo/tg_mai_99/const.pdf</t>
  </si>
  <si>
    <t>http://www.georgetown.edu/pdba/Constitutions/Trinidad/trinidad-tobago.html</t>
  </si>
  <si>
    <t>http://www.turkey.org/politics/p_evol05.htm</t>
  </si>
  <si>
    <t>http://www.uta.edu/pols/psees/TURKMCON.htm</t>
  </si>
  <si>
    <t>1971, 1996</t>
  </si>
  <si>
    <t>http://www.parliament.go.ug/Constitute.htm</t>
  </si>
  <si>
    <t>http://www.ecostan.org/laws/uzb/uzbekistancon.html</t>
  </si>
  <si>
    <t>http://www.embavenez-us.org/politica/constitu.html</t>
  </si>
  <si>
    <t>http://www.vietventures.com/viet_constitution.htm</t>
  </si>
  <si>
    <t>http://www.vanuatu.usp.ac.fj/paclawmat/Samoa_legislation/Samoa_Constitution.html</t>
  </si>
  <si>
    <t>http://www.richmond.edu/~jpjones/confinder/Zimbabwe.htm#111</t>
  </si>
  <si>
    <t>Number of tiers: just countries where number confirmed by two sources</t>
  </si>
  <si>
    <t>country</t>
  </si>
  <si>
    <t>Executive at bottom tier directly elected or chosen by directly elected assembly</t>
  </si>
  <si>
    <t>Executive at second lowest tier directly elected or chosen by directly elected assembly</t>
  </si>
  <si>
    <t>Number of bottom tier units</t>
  </si>
  <si>
    <t>Surface area thousand sq kms 1996, World Bank, World Development Report, 2000-01</t>
  </si>
  <si>
    <t>Average size of bottom tier units, thousand sq kms (i.e., surface area divided by estimated number of bottom tier units)</t>
  </si>
  <si>
    <t>Subnational government employment share: non-central government employment as % of total govt employment, calculated from Schiavo Campo et al. 1997.</t>
  </si>
  <si>
    <t>Under constitution, subnational legislatures have autonomy in certain specified areas--i.e. constitutional authority to legislate--not explicitly subject to central laws.</t>
  </si>
  <si>
    <t xml:space="preserve">Under constitution, subnational govts have residual powers (to legislate on areas not explicitly assigned to other levels). </t>
  </si>
  <si>
    <t>Year of const</t>
  </si>
  <si>
    <t>Source of Constitution</t>
  </si>
  <si>
    <t>Classified as "federal" by Elazar (Publius, 1995)</t>
  </si>
  <si>
    <t>Classified as "federal" by Elazar (Publius, 1995), but with updates: Bosnia and Herzegovina, Ethiopia, Sudan are "federal".</t>
  </si>
  <si>
    <r>
      <t>B) 84 districts (</t>
    </r>
    <r>
      <rPr>
        <i/>
        <sz val="8"/>
        <rFont val="Arial"/>
        <family val="2"/>
      </rPr>
      <t>bezirk</t>
    </r>
    <r>
      <rPr>
        <sz val="8"/>
        <rFont val="Arial"/>
        <family val="2"/>
      </rPr>
      <t xml:space="preserve">) </t>
    </r>
  </si>
  <si>
    <r>
      <t>B)</t>
    </r>
    <r>
      <rPr>
        <i/>
        <sz val="8"/>
        <rFont val="Arial"/>
        <family val="2"/>
      </rPr>
      <t xml:space="preserve"> </t>
    </r>
    <r>
      <rPr>
        <sz val="8"/>
        <rFont val="Arial"/>
        <family val="2"/>
      </rPr>
      <t>633 cities, 2003 towns, 587 villages in 1990 (306); in 1996, 666 cities, 1990 towns, 576 villages (139)</t>
    </r>
  </si>
  <si>
    <r>
      <t xml:space="preserve">A) </t>
    </r>
    <r>
      <rPr>
        <sz val="7"/>
        <rFont val="Times New Roman"/>
        <family val="1"/>
      </rPr>
      <t xml:space="preserve">     </t>
    </r>
    <r>
      <rPr>
        <sz val="8"/>
        <rFont val="Arial"/>
        <family val="2"/>
      </rPr>
      <t>3 regions</t>
    </r>
  </si>
  <si>
    <r>
      <t xml:space="preserve">B) </t>
    </r>
    <r>
      <rPr>
        <sz val="7"/>
        <rFont val="Times New Roman"/>
        <family val="1"/>
      </rPr>
      <t xml:space="preserve">     </t>
    </r>
    <r>
      <rPr>
        <sz val="8"/>
        <rFont val="Arial"/>
        <family val="2"/>
      </rPr>
      <t>68 localities</t>
    </r>
  </si>
  <si>
    <t>B) 156 regions and 123 cities(192, 103), 162 regions +118 towns (347)</t>
  </si>
  <si>
    <t>C) 116 cities in 1994 (347), 113 in 2000 (367)</t>
  </si>
  <si>
    <t>(93, 193, 375)</t>
  </si>
  <si>
    <t xml:space="preserve">(19, 20, 157, 387) </t>
  </si>
  <si>
    <r>
      <t xml:space="preserve">A) 6 provinces, </t>
    </r>
    <r>
      <rPr>
        <i/>
        <sz val="8"/>
        <rFont val="Arial"/>
        <family val="2"/>
      </rPr>
      <t>muhafazat</t>
    </r>
    <r>
      <rPr>
        <sz val="8"/>
        <rFont val="Arial"/>
        <family val="2"/>
      </rPr>
      <t xml:space="preserve"> </t>
    </r>
  </si>
  <si>
    <r>
      <t xml:space="preserve">B) 26 districts, </t>
    </r>
    <r>
      <rPr>
        <i/>
        <sz val="8"/>
        <rFont val="Arial"/>
        <family val="2"/>
      </rPr>
      <t>qada</t>
    </r>
    <r>
      <rPr>
        <sz val="8"/>
        <rFont val="Arial"/>
        <family val="2"/>
      </rPr>
      <t xml:space="preserve"> </t>
    </r>
  </si>
  <si>
    <r>
      <t xml:space="preserve">A) </t>
    </r>
    <r>
      <rPr>
        <sz val="7"/>
        <rFont val="Times New Roman"/>
        <family val="1"/>
      </rPr>
      <t xml:space="preserve">     </t>
    </r>
    <r>
      <rPr>
        <sz val="8"/>
        <rFont val="Arial"/>
        <family val="2"/>
      </rPr>
      <t>5 governorates</t>
    </r>
  </si>
  <si>
    <r>
      <t xml:space="preserve">B) </t>
    </r>
    <r>
      <rPr>
        <sz val="7"/>
        <rFont val="Times New Roman"/>
        <family val="1"/>
      </rPr>
      <t xml:space="preserve">     </t>
    </r>
    <r>
      <rPr>
        <sz val="8"/>
        <rFont val="Arial"/>
        <family val="2"/>
      </rPr>
      <t>municipalities  (45, 352)</t>
    </r>
  </si>
  <si>
    <t>A) 24 provinces (ostans)</t>
  </si>
  <si>
    <t>B) 195  shahrestans (201); 229 subprovinces (shahrestan)</t>
  </si>
  <si>
    <t>C) 619 counties (bakhsh) + 520 cities (shahr) + 2093 rural agglomerations (dehestan) in 1993</t>
  </si>
  <si>
    <t>B) 59 mantika (292) districts and subdistricts (202)</t>
  </si>
  <si>
    <t>C) ) 179 nahia</t>
  </si>
  <si>
    <r>
      <t xml:space="preserve">A) </t>
    </r>
    <r>
      <rPr>
        <sz val="7"/>
        <rFont val="Times New Roman"/>
        <family val="1"/>
      </rPr>
      <t xml:space="preserve">     </t>
    </r>
    <r>
      <rPr>
        <sz val="8"/>
        <rFont val="Arial"/>
        <family val="2"/>
      </rPr>
      <t>12 municipalities</t>
    </r>
  </si>
  <si>
    <t xml:space="preserve">(3, 5, 428) </t>
  </si>
  <si>
    <t>(43, 22, 403)</t>
  </si>
  <si>
    <t xml:space="preserve">B) 112 provinces </t>
  </si>
  <si>
    <t>C) 301 subprovinces (43, 22) or 311 subprovinces as of 1995 (403, 404, 405)</t>
  </si>
  <si>
    <t xml:space="preserve">(43, 22) or 1,384 cantons </t>
  </si>
  <si>
    <r>
      <t>B)</t>
    </r>
    <r>
      <rPr>
        <i/>
        <sz val="8"/>
        <rFont val="Arial"/>
        <family val="2"/>
      </rPr>
      <t xml:space="preserve"> </t>
    </r>
    <r>
      <rPr>
        <sz val="8"/>
        <rFont val="Arial"/>
        <family val="2"/>
      </rPr>
      <t>c</t>
    </r>
    <r>
      <rPr>
        <i/>
        <sz val="8"/>
        <rFont val="Arial"/>
        <family val="2"/>
      </rPr>
      <t>.</t>
    </r>
    <r>
      <rPr>
        <sz val="8"/>
        <rFont val="Arial"/>
        <family val="2"/>
      </rPr>
      <t xml:space="preserve">2,397 municipalities </t>
    </r>
  </si>
  <si>
    <t xml:space="preserve">(45, 412) </t>
  </si>
  <si>
    <t xml:space="preserve">(43, 45, 396) </t>
  </si>
  <si>
    <t xml:space="preserve">(45, 109, 414, 416, 417) </t>
  </si>
  <si>
    <r>
      <t>A) 75 provinces (</t>
    </r>
    <r>
      <rPr>
        <i/>
        <sz val="8"/>
        <rFont val="Arial"/>
        <family val="2"/>
      </rPr>
      <t>changwats</t>
    </r>
    <r>
      <rPr>
        <sz val="8"/>
        <rFont val="Arial"/>
        <family val="2"/>
      </rPr>
      <t>) + Bangkok as of 1993</t>
    </r>
  </si>
  <si>
    <t>59,458 villages (6) 69604 villages 1999 (163)</t>
  </si>
  <si>
    <t xml:space="preserve">A) 1 Metropolitan govt, 1 autonomous regional govt, 1 special administrative region, </t>
  </si>
  <si>
    <t>B) 1,543 municipalities (26, 45, 57, 231, 126) +39-43 chartered cities under province (126)</t>
  </si>
  <si>
    <t>C) barangays (village govts), c.42,000 (26, 45, 57, 231), 41,988 (126), 41,908 (6), 41924 (428)</t>
  </si>
  <si>
    <t>D) 4,451 Unions  in 1991 (rural micro areas) (53, 168, 169) 4,460 (167)</t>
  </si>
  <si>
    <t>and 59,990 administrative villages, 1991, 1994, 1998 (168, 169)</t>
  </si>
  <si>
    <t>D) Lower tier village governments (indiv. villages) (gram panchayats) 240,588 in 1999 (170) 234,078 in 1998 (428)</t>
  </si>
  <si>
    <t>B) 18 counties (2 in Fujian) and 5 provincial municipalities; plus districts within special munis</t>
  </si>
  <si>
    <t>A) 39 districts in 1994 (122, 352); 45 in 1997 (42); 56 in 2000 (172)</t>
  </si>
  <si>
    <t xml:space="preserve">B) 58 departments, + self-regulating communes at dept level (e.g. Wouri, Mfoundi) + the 2 Metropolitan Areas of Douala and Yaoundé (259) </t>
  </si>
  <si>
    <t>C) 269 arrondissements, + communes at arr. level and in dept capitals + 5 urban districts in Douala and 6 in Yaoundé.</t>
  </si>
  <si>
    <t>(32, 45, 96, 259, 260, 438, 442), + 20 towns (communes urbaines), 9 of which having special status</t>
  </si>
  <si>
    <t>E) villages (32; 45, 96, 259, 260) + 306 rural communes</t>
  </si>
  <si>
    <t xml:space="preserve">(259)  </t>
  </si>
  <si>
    <t>municipalities, urban councils, and towns (451); 149 in 1996 =</t>
  </si>
  <si>
    <t xml:space="preserve">A) 16 prefectures + capital, Bangui (organized in 7 regions) </t>
  </si>
  <si>
    <t>(204, 48, 6, 448, 294)</t>
  </si>
  <si>
    <t>B) 66 sub-prefectures (204, 48), 52 (6, 294), 69 (448); 60 (467)</t>
  </si>
  <si>
    <t>(204, 48) 170 communes (294); 174 communes (467)</t>
  </si>
  <si>
    <t xml:space="preserve">C) 1723 sectors (imadas) (268), 2044 in 1998 (178), including 257 self-governing municipalities (communes) (178, 268) + rural council areas </t>
  </si>
  <si>
    <t>(6, 45, 292, 471)</t>
  </si>
  <si>
    <t xml:space="preserve">(45, 352); 30 (6, 444, 466) </t>
  </si>
  <si>
    <t>C) 99 districts (arrondissements) including 48 communes (45);</t>
  </si>
  <si>
    <t>D) within arrondissements, 318 rural communities (444); 317 (208);</t>
  </si>
  <si>
    <t>C) 1500 communes (45, 238). 1,539 local authorities (6); 1541 (461, 462).</t>
  </si>
  <si>
    <t xml:space="preserve">D) 58 town councils (under submetro DCs)  (445) + 108 zonal councils (under municipalities), + urban (34 acc. to 181, 35 acc. to 445), town (250 acc. to 181 and 445),) and area (826 acc. to 181, 626 acc. to 445) councils under district councils </t>
  </si>
  <si>
    <t xml:space="preserve">A) 13 counties, 2 territories + federal district </t>
  </si>
  <si>
    <t>B) 1297 rural and 247 urban communes in 1995 (51, 6); 1544 communes (1,297 rural, 244 urban) (480)</t>
  </si>
  <si>
    <t xml:space="preserve">B) 57 rural district councils (amalgamated smaller “district councils” and rural councils in 1993) (182, 253, 254, 255) and 26 urban councils (as of late 1990s, acc. to 182) </t>
  </si>
  <si>
    <t>B) district councils (rural) and urban authorities (town, municipal, city); 86 districts acc. to (48); 120 districts (471)</t>
  </si>
  <si>
    <t>D) villages (rural) and hamlets (kitongoji) (urban) (184); 8000 villages (471, 478)</t>
  </si>
  <si>
    <t>C) 569 arrondissements= urban neighborhoods or villages (479)</t>
  </si>
  <si>
    <t>B) 300 departments (or districts) (121, 292, 448) + 108 communes (of which 33 communes of “full exercise”, 75 with limited powers) (121)</t>
  </si>
  <si>
    <t>B) 54 sub-prefectures (217, 227, 6)</t>
  </si>
  <si>
    <t>B) 44 departments (98, 207, 229, 230, 232) or 37 prefectures (292, 352, 448)</t>
  </si>
  <si>
    <t>(98, 207, 229, 230, 232); 1993 in 1996 (476)</t>
  </si>
  <si>
    <t>B) 36 Sectors (220) 37 (6, 352, 448)</t>
  </si>
  <si>
    <t>(221, 232) 13,476 fokontany (6)</t>
  </si>
  <si>
    <t>B) 32 Departments/53 administrative Moughataa (225, 114) 49 departments (6, 448)</t>
  </si>
  <si>
    <t>C) 33 municipalities (428), 12 municipalities, 894 localities (448)  ??</t>
  </si>
  <si>
    <t>A) 16 Regions, incl. capital Region (Banaadir) (219); 18 regions since 1991 (6, 352)</t>
  </si>
  <si>
    <t>C) 1550 sectors in 1999-2000</t>
  </si>
  <si>
    <t>(115, 222, 232, 468, 469)</t>
  </si>
  <si>
    <t>B) 31 prefectures + capital (6), 21 prefectures (352), 23 prefectures + capital (448) 30 prefectures in 2000 (116)</t>
  </si>
  <si>
    <t>30 communes in 2000 (116, 473)</t>
  </si>
  <si>
    <r>
      <t xml:space="preserve">A) </t>
    </r>
    <r>
      <rPr>
        <sz val="7"/>
        <rFont val="Times New Roman"/>
        <family val="1"/>
      </rPr>
      <t xml:space="preserve">     </t>
    </r>
    <r>
      <rPr>
        <sz val="8"/>
        <rFont val="Arial"/>
        <family val="2"/>
      </rPr>
      <t>5 divisions and 1 city</t>
    </r>
  </si>
  <si>
    <r>
      <t xml:space="preserve">B) </t>
    </r>
    <r>
      <rPr>
        <sz val="7"/>
        <rFont val="Times New Roman"/>
        <family val="1"/>
      </rPr>
      <t xml:space="preserve">     </t>
    </r>
    <r>
      <rPr>
        <sz val="8"/>
        <rFont val="Arial"/>
        <family val="2"/>
      </rPr>
      <t>35 districts</t>
    </r>
  </si>
  <si>
    <t>B) 66 zones + 2 special city administrations;  62 zones</t>
  </si>
  <si>
    <r>
      <t xml:space="preserve">C) </t>
    </r>
    <r>
      <rPr>
        <sz val="7"/>
        <rFont val="Times New Roman"/>
        <family val="1"/>
      </rPr>
      <t xml:space="preserve">     </t>
    </r>
    <r>
      <rPr>
        <sz val="8"/>
        <rFont val="Arial"/>
        <family val="2"/>
      </rPr>
      <t>centrally appointed subdistrict chief</t>
    </r>
  </si>
  <si>
    <t>A) governor nominated by minister of the interior and approved by president.  a provincial council is ¾ popularly elected (1/4 of members are appointed by central govt.)</t>
  </si>
  <si>
    <t>B) council elected, until 1994 mayor in effect centrally appointed (president nominates 3 alternatives)</t>
  </si>
  <si>
    <t xml:space="preserve">(45, 109) </t>
  </si>
  <si>
    <t>B) counties and municipalities have elected assemblies; county exec is magistrate, also elected.  Municipalities have elected mayors (48, 258). Districts have chief administrator appointed by mayor (435)</t>
  </si>
  <si>
    <t>(45, 48, 258, 435) Districts have chief administrator appointed by mayor (435)</t>
  </si>
  <si>
    <t>B) centrally appointed prefect (96, 438, 471); in communes, Council made up of the mayors of the urban districts + elected urban district councilors (lower level).</t>
  </si>
  <si>
    <t>C) centrally appointed sub-prefect; (96, 438); in communes elected council with mayor chosen by the council.  Mayors directly elected since 1996 (261).</t>
  </si>
  <si>
    <t>(45, 259, 471); Elected council, which elects a mayor.  Mayors directly elected since 1996.</t>
  </si>
  <si>
    <t xml:space="preserve">Municipalities (22 in 1991, 35 in late 1990s (443)), towns (23 in 1991, 35 in late 1990s) and urban areas (28 in 1991, 23 in late 1990s) have elected councils.  Urban areas are under control of the relevant district council and lack financial independence.  </t>
  </si>
  <si>
    <t>Development committee (443)</t>
  </si>
  <si>
    <t>E) executive = assistant chief Development committee (443)</t>
  </si>
  <si>
    <t>(204); mayor and council appointed by president (467)</t>
  </si>
  <si>
    <t>B) executive = delegate, appointed; consultative council, made up of council presidents from  communes or rural councils + state functionaries (268, 178);</t>
  </si>
  <si>
    <t>C) chief of sector (omda) = executive for areas not incorporated into communes.  He is appointed by the Minister of the Interior (268, 178); ommunes have elected assemblies, which elect mayors.</t>
  </si>
  <si>
    <t>(51, 45, 268, 178) Rural areas (again, areas not incorporated into communes, or some 40 % of the population) have appointed consultative councils (appointed by the governor) and an appointed president.</t>
  </si>
  <si>
    <t>D) committees- made up of elected and appointed members; (445); made up of reps of the district assemblies (181)exec?</t>
  </si>
  <si>
    <t>E) committees made up of reps of the district assemblies (181) elected since 1998.</t>
  </si>
  <si>
    <t>A) centrally appointed councils; county and territory superintendants centrally appointed</t>
  </si>
  <si>
    <t xml:space="preserve">B) councils?; centrally appointed commissioners </t>
  </si>
  <si>
    <t>(45, 471)</t>
  </si>
  <si>
    <t>A) Provincial council  indirectly elected, including two representatives from each of the District Councils in the Province (plus a few centrally appointed members). Centrally appointed commissioner, now called governor.  Appointed by president. Also a centrally appointed technocrat (Provincial Administrator) (448, 471)</t>
  </si>
  <si>
    <t>B) District and urban councils elected. Urban Districts also elected mayors for first time in 1995 (119). Also a District Administrator (since late 1980s) appointed by and accountable to center. Rural district councils elect their chairman (182)</t>
  </si>
  <si>
    <t>C) Ward Council indirectly elected, including the Chair and secretary from each village council.  The council also has 2 appointed members from women’s and youth groups. They apparently choose own chairman (120).</t>
  </si>
  <si>
    <t>D) Council with 4 of 6 members elected.  2 members appointed from women’s and youth groups affiliated with Mugabe’s ruling party. Coordinated by Village Community Worker, these days a central govt employee. (120)</t>
  </si>
  <si>
    <t>(249, 472)</t>
  </si>
  <si>
    <t>D) canton chief (186) no council (476)</t>
  </si>
  <si>
    <t>E) village chiefs, locally chosen based on heredity (186) no council (476)</t>
  </si>
  <si>
    <r>
      <t xml:space="preserve">A) </t>
    </r>
    <r>
      <rPr>
        <sz val="7"/>
        <rFont val="Times New Roman"/>
        <family val="1"/>
      </rPr>
      <t xml:space="preserve">     </t>
    </r>
    <r>
      <rPr>
        <sz val="8"/>
        <rFont val="Arial"/>
        <family val="2"/>
      </rPr>
      <t>elected, or mostly elected councils; appointed commissioner</t>
    </r>
  </si>
  <si>
    <t xml:space="preserve">A) council = all councillors elected at sub-county level; it elects an exec committee. </t>
  </si>
  <si>
    <t xml:space="preserve">B) council= sub-county exec committee members; it elects an exec committee.  </t>
  </si>
  <si>
    <t>C) council = parish exec committee members; it elects an exec committee.</t>
  </si>
  <si>
    <t>D) council= village committee members; it elects exec committee.</t>
  </si>
  <si>
    <t>E) council = all adults; elected village committee.</t>
  </si>
  <si>
    <t>B) elected councils and execs (1st local elections held in 1996)</t>
  </si>
  <si>
    <t>tiers</t>
  </si>
  <si>
    <t>tiers2</t>
  </si>
  <si>
    <t>surfarea</t>
  </si>
  <si>
    <t>sizebot</t>
  </si>
  <si>
    <t>botel</t>
  </si>
  <si>
    <t>secel</t>
  </si>
  <si>
    <t>subrevgdp</t>
  </si>
  <si>
    <t>subempsh</t>
  </si>
  <si>
    <t>auton</t>
  </si>
  <si>
    <t>resid</t>
  </si>
  <si>
    <t>fedelaz</t>
  </si>
  <si>
    <t>fedelupd</t>
  </si>
  <si>
    <t>Tiers of Government</t>
  </si>
  <si>
    <t>bottier</t>
  </si>
  <si>
    <t>This database aims to describe the situation around the mid-1990s. Sources identified in brackets.</t>
  </si>
  <si>
    <t>autres</t>
  </si>
  <si>
    <t>auton and/or resid</t>
  </si>
  <si>
    <t>britcol</t>
  </si>
  <si>
    <t>prot80</t>
  </si>
  <si>
    <t>.</t>
  </si>
  <si>
    <t>leg_british</t>
  </si>
  <si>
    <t>gdppp99</t>
  </si>
  <si>
    <t>lngdp99</t>
  </si>
  <si>
    <t>pap1996</t>
  </si>
  <si>
    <t>fh_press</t>
  </si>
  <si>
    <t>presdpi</t>
  </si>
  <si>
    <t>fuel00</t>
  </si>
  <si>
    <t>procdj</t>
  </si>
  <si>
    <t>timedj</t>
  </si>
  <si>
    <t>Natural logarithm of the number of different procedures that a start-up business has to comply with to obtain a legal status, i.e. to start operating as a legal entity. Source: Djankov et al. [2002].</t>
  </si>
  <si>
    <t>Ln number of steps to start a business</t>
  </si>
  <si>
    <t>"The Regulation of Labor" , QJE 2004, Juan Botero, Simeon Djankov, Rafael La Porta, Florencio Lopez de Silanes and Andrei Shleifer</t>
  </si>
  <si>
    <t>Natural logarithm of the number of days required to obtain legal status to operate a firm in 1999. Source: Djankov et al. [2002].</t>
  </si>
  <si>
    <t>Ln number of days to start a business</t>
  </si>
  <si>
    <t>Papers1996</t>
  </si>
  <si>
    <t>newspapers per 1000 1996 (Unesco)</t>
  </si>
  <si>
    <t>Shared Global Indicators (Pippa Norris' website)</t>
  </si>
  <si>
    <t>legal origin:  British</t>
  </si>
  <si>
    <t>% of mineral fuels in manufacturing exports, WDI</t>
  </si>
  <si>
    <t>gdpppxx</t>
  </si>
  <si>
    <t>GDP per capita, PPP (current international $), year xx, WDI</t>
  </si>
  <si>
    <t>imp2000 imports of goods and services as % gdp 2000, WDI</t>
  </si>
  <si>
    <t>Sources:</t>
  </si>
  <si>
    <t>dummy for former British colony, Treisman (2000), with additional info from various sources</t>
  </si>
  <si>
    <t xml:space="preserve">% of population Protestant adherents as of 1980, Barrett, from La Porta et al. </t>
  </si>
  <si>
    <t>alldem00</t>
  </si>
  <si>
    <t>Freedom House index of press freedom, 2002, from QOG dataset</t>
  </si>
  <si>
    <t>Presidential system, Database on Political Indicators, World Bank</t>
  </si>
  <si>
    <t>yearopen</t>
  </si>
  <si>
    <t>year country opened to trade Sachs and Warner 1995. If not open as of 1994, 100. If open as of 1950, 1950</t>
  </si>
  <si>
    <t xml:space="preserve">yearopen </t>
  </si>
  <si>
    <t xml:space="preserve">alldem00  </t>
  </si>
  <si>
    <t>democratic in all years since 1950 as of 2000, Treisman (2000), updated with info from Europa World Yearbook</t>
  </si>
  <si>
    <t xml:space="preserve">imp2000 </t>
  </si>
  <si>
    <t>419: Decentralization and Power Shift: An Imperative for Good Governance, A Sourcebook on Decentralization Experiences in Asia, Volume I, Alex B. Brillantes, Jr. and Nora G. Cuachon, eds, Asian Resources Center for Decentralization, Center for Local and Regional Governance Working Papers, Series 2002/02, various country chapters accessed at http://www.decentralization.ws/srcbook_main.asp.</t>
  </si>
  <si>
    <t>420: Library of Congress Country Study, Singapore, http://lcweb2.loc.gov/frd/cs/sgtoc.html.</t>
  </si>
  <si>
    <t>421: Library of Congress Country Study, Cambodia, http://lcweb2.loc.gov/frd/cs/khtoc.html.</t>
  </si>
  <si>
    <r>
      <t xml:space="preserve">422: B.S. Khanna, </t>
    </r>
    <r>
      <rPr>
        <i/>
        <sz val="10"/>
        <rFont val="Arial"/>
        <family val="2"/>
      </rPr>
      <t xml:space="preserve">Rural Local Government in India and South Asia </t>
    </r>
    <r>
      <rPr>
        <sz val="10"/>
        <rFont val="Arial"/>
        <family val="2"/>
      </rPr>
      <t>(New Delhi: Deep &amp; Deep Publications, 1999).</t>
    </r>
  </si>
  <si>
    <t>423: Library of Congress Country Study, Indonesia, http://lcweb2.loc.gov/frd/cs/idtoc.html.</t>
  </si>
  <si>
    <t>424: “Analytical Framework for Institutional Assessment of Civil Service Systems: Barbados,” Inter-American Development Bank publication, http://www.iadb.org/int/DRP/ing/Red5/Documents/AnalyticalFrameworkBarbados11-02eng.pdf.</t>
  </si>
  <si>
    <t>425: Commonwealth of the Bahamas website, http://www.bahamas.gov.bs/bahamasweb/home.nsf.</t>
  </si>
  <si>
    <t>426: Consulate of Chile in the Philippines website, http://www.conchileph.com/basic_information_on_chile.htm.</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</si>
</sst>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32">
    <font>
      <sz val="10"/>
      <name val="Arial"/>
      <family val="0"/>
    </font>
    <font>
      <b/>
      <sz val="12"/>
      <name val="Arial"/>
      <family val="2"/>
    </font>
    <font>
      <b/>
      <sz val="8"/>
      <name val="Arial"/>
      <family val="2"/>
    </font>
    <font>
      <sz val="8"/>
      <name val="Arial"/>
      <family val="2"/>
    </font>
    <font>
      <sz val="8"/>
      <color indexed="57"/>
      <name val="Arial"/>
      <family val="2"/>
    </font>
    <font>
      <sz val="7"/>
      <name val="Times New Roman"/>
      <family val="1"/>
    </font>
    <font>
      <i/>
      <sz val="8"/>
      <name val="Arial"/>
      <family val="2"/>
    </font>
    <font>
      <i/>
      <sz val="10"/>
      <name val="Arial"/>
      <family val="2"/>
    </font>
    <font>
      <sz val="11"/>
      <name val="Arial"/>
      <family val="2"/>
    </font>
    <font>
      <vertAlign val="superscript"/>
      <sz val="10"/>
      <name val="Arial"/>
      <family val="2"/>
    </font>
    <font>
      <u val="single"/>
      <sz val="10"/>
      <color indexed="12"/>
      <name val="Arial"/>
      <family val="2"/>
    </font>
    <font>
      <sz val="10"/>
      <color indexed="12"/>
      <name val="Arial"/>
      <family val="2"/>
    </font>
    <font>
      <sz val="10"/>
      <color indexed="17"/>
      <name val="Arial"/>
      <family val="2"/>
    </font>
    <font>
      <i/>
      <sz val="10"/>
      <color indexed="12"/>
      <name val="Arial"/>
      <family val="2"/>
    </font>
    <font>
      <b/>
      <sz val="10"/>
      <name val="Arial"/>
      <family val="2"/>
    </font>
    <font>
      <i/>
      <vertAlign val="superscript"/>
      <sz val="10"/>
      <name val="Arial"/>
      <family val="2"/>
    </font>
    <font>
      <sz val="8"/>
      <name val="Tahoma"/>
      <family val="0"/>
    </font>
    <font>
      <b/>
      <sz val="8"/>
      <name val="Tahoma"/>
      <family val="0"/>
    </font>
    <font>
      <sz val="10"/>
      <color indexed="57"/>
      <name val="Arial"/>
      <family val="2"/>
    </font>
    <font>
      <sz val="10"/>
      <color indexed="11"/>
      <name val="Arial"/>
      <family val="2"/>
    </font>
    <font>
      <sz val="8"/>
      <color indexed="11"/>
      <name val="Arial"/>
      <family val="2"/>
    </font>
    <font>
      <u val="single"/>
      <sz val="10"/>
      <color indexed="36"/>
      <name val="Arial"/>
      <family val="0"/>
    </font>
    <font>
      <sz val="9"/>
      <name val="Arial"/>
      <family val="2"/>
    </font>
    <font>
      <sz val="9"/>
      <color indexed="11"/>
      <name val="Arial"/>
      <family val="2"/>
    </font>
    <font>
      <b/>
      <sz val="9"/>
      <name val="Arial"/>
      <family val="2"/>
    </font>
    <font>
      <u val="single"/>
      <sz val="9"/>
      <color indexed="12"/>
      <name val="Arial"/>
      <family val="2"/>
    </font>
    <font>
      <i/>
      <sz val="9"/>
      <name val="Arial"/>
      <family val="2"/>
    </font>
    <font>
      <b/>
      <i/>
      <sz val="10"/>
      <name val="Arial"/>
      <family val="2"/>
    </font>
    <font>
      <b/>
      <i/>
      <sz val="8"/>
      <name val="Arial"/>
      <family val="2"/>
    </font>
    <font>
      <sz val="9"/>
      <color indexed="10"/>
      <name val="Arial"/>
      <family val="2"/>
    </font>
    <font>
      <b/>
      <i/>
      <sz val="9"/>
      <name val="Arial"/>
      <family val="2"/>
    </font>
    <font>
      <sz val="12"/>
      <name val="Arial"/>
      <family val="0"/>
    </font>
  </fonts>
  <fills count="2">
    <fill>
      <patternFill/>
    </fill>
    <fill>
      <patternFill patternType="gray125"/>
    </fill>
  </fills>
  <borders count="1">
    <border>
      <left/>
      <right/>
      <top/>
      <bottom/>
      <diagonal/>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10"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12">
    <xf numFmtId="0" fontId="0" fillId="0" borderId="0" xfId="0" applyAlignment="1">
      <alignment/>
    </xf>
    <xf numFmtId="0" fontId="0" fillId="0" borderId="0" xfId="0" applyFont="1" applyAlignment="1">
      <alignment/>
    </xf>
    <xf numFmtId="0" fontId="10" fillId="0" borderId="0" xfId="20" applyAlignment="1">
      <alignment/>
    </xf>
    <xf numFmtId="0" fontId="11" fillId="0" borderId="0" xfId="0" applyFont="1" applyAlignment="1">
      <alignment/>
    </xf>
    <xf numFmtId="0" fontId="2" fillId="0" borderId="0" xfId="0" applyFont="1" applyBorder="1" applyAlignment="1">
      <alignment vertical="top" wrapText="1"/>
    </xf>
    <xf numFmtId="0" fontId="3" fillId="0" borderId="0" xfId="0" applyFont="1" applyBorder="1" applyAlignment="1">
      <alignment vertical="top" wrapText="1"/>
    </xf>
    <xf numFmtId="0" fontId="0" fillId="0" borderId="0" xfId="0" applyBorder="1" applyAlignment="1">
      <alignment/>
    </xf>
    <xf numFmtId="0" fontId="1" fillId="0" borderId="0" xfId="0" applyFont="1" applyBorder="1" applyAlignment="1">
      <alignment/>
    </xf>
    <xf numFmtId="0" fontId="2" fillId="0" borderId="0" xfId="0" applyFont="1" applyBorder="1" applyAlignment="1">
      <alignment vertical="top"/>
    </xf>
    <xf numFmtId="0" fontId="3" fillId="0" borderId="0" xfId="0" applyFont="1" applyBorder="1" applyAlignment="1">
      <alignment vertical="top"/>
    </xf>
    <xf numFmtId="0" fontId="4" fillId="0" borderId="0" xfId="0" applyFont="1" applyBorder="1" applyAlignment="1">
      <alignment vertical="top"/>
    </xf>
    <xf numFmtId="0" fontId="0" fillId="0" borderId="0" xfId="0" applyFont="1" applyBorder="1" applyAlignment="1">
      <alignment/>
    </xf>
    <xf numFmtId="0" fontId="8" fillId="0" borderId="0" xfId="0" applyFont="1" applyBorder="1" applyAlignment="1">
      <alignment/>
    </xf>
    <xf numFmtId="0" fontId="0" fillId="0" borderId="0" xfId="0" applyBorder="1" applyAlignment="1">
      <alignment wrapText="1"/>
    </xf>
    <xf numFmtId="0" fontId="0" fillId="0" borderId="0" xfId="0" applyFont="1" applyBorder="1" applyAlignment="1">
      <alignment vertical="top"/>
    </xf>
    <xf numFmtId="0" fontId="14" fillId="0" borderId="0" xfId="0" applyFont="1" applyBorder="1" applyAlignment="1">
      <alignment vertical="top"/>
    </xf>
    <xf numFmtId="0" fontId="19" fillId="0" borderId="0" xfId="0" applyFont="1" applyBorder="1" applyAlignment="1">
      <alignment vertical="top"/>
    </xf>
    <xf numFmtId="0" fontId="20" fillId="0" borderId="0" xfId="0" applyFont="1" applyBorder="1" applyAlignment="1">
      <alignment vertical="top"/>
    </xf>
    <xf numFmtId="0" fontId="22" fillId="0" borderId="0" xfId="0" applyFont="1" applyBorder="1" applyAlignment="1">
      <alignment vertical="top"/>
    </xf>
    <xf numFmtId="0" fontId="22" fillId="0" borderId="0" xfId="0" applyFont="1" applyBorder="1" applyAlignment="1">
      <alignment horizontal="left" vertical="top"/>
    </xf>
    <xf numFmtId="0" fontId="22" fillId="0" borderId="0" xfId="0" applyFont="1" applyBorder="1" applyAlignment="1">
      <alignment horizontal="left"/>
    </xf>
    <xf numFmtId="0" fontId="24" fillId="0" borderId="0" xfId="0" applyFont="1" applyBorder="1" applyAlignment="1">
      <alignment vertical="top"/>
    </xf>
    <xf numFmtId="168" fontId="3" fillId="0" borderId="0" xfId="0" applyNumberFormat="1" applyFont="1" applyBorder="1" applyAlignment="1">
      <alignment/>
    </xf>
    <xf numFmtId="0" fontId="3" fillId="0" borderId="0" xfId="0" applyFont="1" applyAlignment="1">
      <alignment/>
    </xf>
    <xf numFmtId="0" fontId="22" fillId="0" borderId="0" xfId="0" applyFont="1" applyBorder="1" applyAlignment="1">
      <alignment/>
    </xf>
    <xf numFmtId="1" fontId="22" fillId="0" borderId="0" xfId="0" applyNumberFormat="1" applyFont="1" applyBorder="1" applyAlignment="1">
      <alignment/>
    </xf>
    <xf numFmtId="1" fontId="22" fillId="0" borderId="0" xfId="0" applyNumberFormat="1" applyFont="1" applyFill="1" applyBorder="1" applyAlignment="1">
      <alignment/>
    </xf>
    <xf numFmtId="0" fontId="25" fillId="0" borderId="0" xfId="20" applyFont="1" applyBorder="1" applyAlignment="1">
      <alignment/>
    </xf>
    <xf numFmtId="0" fontId="3" fillId="0" borderId="0" xfId="0" applyFont="1" applyBorder="1" applyAlignment="1">
      <alignment/>
    </xf>
    <xf numFmtId="0" fontId="3" fillId="0" borderId="0" xfId="0" applyFont="1" applyFill="1" applyBorder="1" applyAlignment="1">
      <alignment/>
    </xf>
    <xf numFmtId="0" fontId="3" fillId="0" borderId="0" xfId="0" applyFont="1" applyFill="1" applyBorder="1" applyAlignment="1">
      <alignment/>
    </xf>
    <xf numFmtId="2" fontId="3" fillId="0" borderId="0" xfId="0" applyNumberFormat="1" applyFont="1" applyBorder="1" applyAlignment="1">
      <alignment/>
    </xf>
    <xf numFmtId="0" fontId="22" fillId="0" borderId="0" xfId="0" applyFont="1" applyFill="1" applyBorder="1" applyAlignment="1">
      <alignment/>
    </xf>
    <xf numFmtId="0" fontId="3" fillId="0" borderId="0" xfId="0" applyFont="1" applyBorder="1" applyAlignment="1">
      <alignment/>
    </xf>
    <xf numFmtId="0" fontId="6" fillId="0" borderId="0" xfId="0" applyFont="1" applyBorder="1" applyAlignment="1">
      <alignment vertical="top" wrapText="1"/>
    </xf>
    <xf numFmtId="0" fontId="3" fillId="0" borderId="0" xfId="0" applyFont="1" applyAlignment="1">
      <alignment wrapText="1"/>
    </xf>
    <xf numFmtId="1" fontId="0" fillId="0" borderId="0" xfId="0" applyNumberFormat="1" applyBorder="1" applyAlignment="1">
      <alignment/>
    </xf>
    <xf numFmtId="0" fontId="2" fillId="0" borderId="0" xfId="0" applyNumberFormat="1" applyFont="1" applyAlignment="1">
      <alignment horizontal="left" wrapText="1"/>
    </xf>
    <xf numFmtId="0" fontId="2" fillId="0" borderId="0" xfId="0" applyFont="1" applyBorder="1" applyAlignment="1">
      <alignment horizontal="left" wrapText="1"/>
    </xf>
    <xf numFmtId="1" fontId="2" fillId="0" borderId="0" xfId="0" applyNumberFormat="1" applyFont="1" applyBorder="1" applyAlignment="1">
      <alignment horizontal="left" wrapText="1"/>
    </xf>
    <xf numFmtId="0" fontId="2" fillId="0" borderId="0" xfId="0" applyFont="1" applyAlignment="1">
      <alignment/>
    </xf>
    <xf numFmtId="1" fontId="22" fillId="0" borderId="0" xfId="0" applyNumberFormat="1" applyFont="1" applyBorder="1" applyAlignment="1">
      <alignment horizontal="left" vertical="top"/>
    </xf>
    <xf numFmtId="1" fontId="22" fillId="0" borderId="0" xfId="0" applyNumberFormat="1" applyFont="1" applyBorder="1" applyAlignment="1">
      <alignment vertical="top"/>
    </xf>
    <xf numFmtId="1" fontId="24" fillId="0" borderId="0" xfId="0" applyNumberFormat="1" applyFont="1" applyBorder="1" applyAlignment="1">
      <alignment vertical="top"/>
    </xf>
    <xf numFmtId="1" fontId="23" fillId="0" borderId="0" xfId="0" applyNumberFormat="1" applyFont="1" applyBorder="1" applyAlignment="1">
      <alignment vertical="top"/>
    </xf>
    <xf numFmtId="1" fontId="19" fillId="0" borderId="0" xfId="0" applyNumberFormat="1" applyFont="1" applyBorder="1" applyAlignment="1">
      <alignment vertical="top"/>
    </xf>
    <xf numFmtId="1" fontId="0" fillId="0" borderId="0" xfId="0" applyNumberFormat="1" applyFont="1" applyBorder="1" applyAlignment="1">
      <alignment vertical="top"/>
    </xf>
    <xf numFmtId="1" fontId="0" fillId="0" borderId="0" xfId="0" applyNumberFormat="1" applyFont="1" applyBorder="1" applyAlignment="1">
      <alignment/>
    </xf>
    <xf numFmtId="1" fontId="0" fillId="0" borderId="0" xfId="0" applyNumberFormat="1" applyAlignment="1">
      <alignment/>
    </xf>
    <xf numFmtId="1" fontId="0" fillId="0" borderId="0" xfId="0" applyNumberFormat="1" applyFont="1" applyAlignment="1">
      <alignment/>
    </xf>
    <xf numFmtId="0" fontId="2" fillId="0" borderId="0" xfId="0" applyFont="1" applyBorder="1" applyAlignment="1">
      <alignment vertical="top"/>
    </xf>
    <xf numFmtId="0" fontId="3" fillId="0" borderId="0" xfId="0" applyFont="1" applyBorder="1" applyAlignment="1">
      <alignment vertical="top"/>
    </xf>
    <xf numFmtId="0" fontId="0" fillId="0" borderId="0" xfId="0" applyFont="1" applyBorder="1" applyAlignment="1">
      <alignment vertical="top"/>
    </xf>
    <xf numFmtId="0" fontId="0" fillId="0" borderId="0" xfId="0" applyFont="1" applyBorder="1" applyAlignment="1">
      <alignment/>
    </xf>
    <xf numFmtId="0" fontId="0" fillId="0" borderId="0" xfId="0" applyFont="1" applyBorder="1" applyAlignment="1">
      <alignment vertical="top" wrapText="1"/>
    </xf>
    <xf numFmtId="0" fontId="0" fillId="0" borderId="0" xfId="0" applyFont="1" applyBorder="1" applyAlignment="1">
      <alignment wrapText="1"/>
    </xf>
    <xf numFmtId="0" fontId="0" fillId="0" borderId="0" xfId="0" applyFont="1" applyBorder="1" applyAlignment="1">
      <alignment/>
    </xf>
    <xf numFmtId="0" fontId="0" fillId="0" borderId="0" xfId="0" applyFont="1" applyBorder="1" applyAlignment="1">
      <alignment wrapText="1"/>
    </xf>
    <xf numFmtId="0" fontId="22" fillId="0" borderId="0" xfId="0" applyFont="1" applyBorder="1" applyAlignment="1">
      <alignment vertical="top"/>
    </xf>
    <xf numFmtId="0" fontId="26" fillId="0" borderId="0" xfId="0" applyFont="1" applyBorder="1" applyAlignment="1">
      <alignment/>
    </xf>
    <xf numFmtId="0" fontId="7" fillId="0" borderId="0" xfId="0" applyFont="1" applyBorder="1" applyAlignment="1">
      <alignment/>
    </xf>
    <xf numFmtId="0" fontId="7" fillId="0" borderId="0" xfId="0" applyFont="1" applyBorder="1" applyAlignment="1">
      <alignment wrapText="1"/>
    </xf>
    <xf numFmtId="0" fontId="14" fillId="0" borderId="0" xfId="0" applyFont="1" applyBorder="1" applyAlignment="1">
      <alignment/>
    </xf>
    <xf numFmtId="0" fontId="24" fillId="0" borderId="0" xfId="0" applyFont="1" applyBorder="1" applyAlignment="1">
      <alignment/>
    </xf>
    <xf numFmtId="0" fontId="27" fillId="0" borderId="0" xfId="0" applyFont="1" applyAlignment="1">
      <alignment/>
    </xf>
    <xf numFmtId="0" fontId="28" fillId="0" borderId="0" xfId="0" applyFont="1" applyAlignment="1">
      <alignment/>
    </xf>
    <xf numFmtId="0" fontId="2" fillId="0" borderId="0" xfId="0" applyFont="1" applyAlignment="1">
      <alignment/>
    </xf>
    <xf numFmtId="2" fontId="3" fillId="0" borderId="0" xfId="0" applyNumberFormat="1" applyFont="1" applyAlignment="1">
      <alignment/>
    </xf>
    <xf numFmtId="2" fontId="3" fillId="0" borderId="0" xfId="21" applyNumberFormat="1" applyFont="1">
      <alignment/>
      <protection/>
    </xf>
    <xf numFmtId="2" fontId="3" fillId="0" borderId="0" xfId="0" applyNumberFormat="1" applyFont="1" applyFill="1" applyAlignment="1">
      <alignment horizontal="center"/>
    </xf>
    <xf numFmtId="2" fontId="3" fillId="0" borderId="0" xfId="0" applyNumberFormat="1" applyFont="1" applyFill="1" applyAlignment="1">
      <alignment horizontal="left"/>
    </xf>
    <xf numFmtId="0" fontId="6" fillId="0" borderId="0" xfId="0" applyFont="1" applyAlignment="1">
      <alignment/>
    </xf>
    <xf numFmtId="0" fontId="6" fillId="0" borderId="0" xfId="0" applyFont="1" applyAlignment="1">
      <alignment horizontal="left" vertical="top"/>
    </xf>
    <xf numFmtId="0" fontId="6" fillId="0" borderId="0" xfId="0" applyFont="1" applyFill="1" applyBorder="1" applyAlignment="1">
      <alignment horizontal="left" vertical="top"/>
    </xf>
    <xf numFmtId="0" fontId="6" fillId="0" borderId="0" xfId="21" applyFont="1">
      <alignment/>
      <protection/>
    </xf>
    <xf numFmtId="0" fontId="6" fillId="0" borderId="0" xfId="21" applyFont="1" applyAlignment="1">
      <alignment wrapText="1"/>
      <protection/>
    </xf>
    <xf numFmtId="2" fontId="2" fillId="0" borderId="0" xfId="0" applyNumberFormat="1" applyFont="1" applyAlignment="1">
      <alignment/>
    </xf>
    <xf numFmtId="2" fontId="2" fillId="0" borderId="0" xfId="21" applyNumberFormat="1" applyFont="1">
      <alignment/>
      <protection/>
    </xf>
    <xf numFmtId="2" fontId="2" fillId="0" borderId="0" xfId="0" applyNumberFormat="1" applyFont="1" applyFill="1" applyBorder="1" applyAlignment="1">
      <alignment horizontal="left" vertical="center" wrapText="1"/>
    </xf>
    <xf numFmtId="2" fontId="2" fillId="0" borderId="0" xfId="0" applyNumberFormat="1" applyFont="1" applyAlignment="1">
      <alignment horizontal="left"/>
    </xf>
    <xf numFmtId="2" fontId="2" fillId="0" borderId="0" xfId="0" applyNumberFormat="1" applyFont="1" applyFill="1" applyAlignment="1">
      <alignment horizontal="center"/>
    </xf>
    <xf numFmtId="0" fontId="28" fillId="0" borderId="0" xfId="0" applyFont="1" applyAlignment="1">
      <alignment/>
    </xf>
    <xf numFmtId="0" fontId="22" fillId="0" borderId="0" xfId="0" applyFont="1" applyFill="1" applyBorder="1" applyAlignment="1">
      <alignment horizontal="right" vertical="top"/>
    </xf>
    <xf numFmtId="0" fontId="0" fillId="0" borderId="0" xfId="0" applyBorder="1" applyAlignment="1">
      <alignment horizontal="right"/>
    </xf>
    <xf numFmtId="2" fontId="22" fillId="0" borderId="0" xfId="0" applyNumberFormat="1" applyFont="1" applyAlignment="1">
      <alignment horizontal="right"/>
    </xf>
    <xf numFmtId="2" fontId="22" fillId="0" borderId="0" xfId="0" applyNumberFormat="1" applyFont="1" applyBorder="1" applyAlignment="1">
      <alignment horizontal="right"/>
    </xf>
    <xf numFmtId="2" fontId="22" fillId="0" borderId="0" xfId="0" applyNumberFormat="1" applyFont="1" applyFill="1" applyBorder="1" applyAlignment="1">
      <alignment horizontal="right"/>
    </xf>
    <xf numFmtId="0" fontId="2" fillId="0" borderId="0" xfId="0" applyFont="1" applyAlignment="1">
      <alignment wrapText="1"/>
    </xf>
    <xf numFmtId="0" fontId="22" fillId="0" borderId="0" xfId="0" applyNumberFormat="1" applyFont="1" applyBorder="1" applyAlignment="1">
      <alignment horizontal="left" vertical="top"/>
    </xf>
    <xf numFmtId="168" fontId="22" fillId="0" borderId="0" xfId="0" applyNumberFormat="1" applyFont="1" applyBorder="1" applyAlignment="1">
      <alignment horizontal="left" vertical="top"/>
    </xf>
    <xf numFmtId="0" fontId="3" fillId="0" borderId="0" xfId="0" applyFont="1" applyAlignment="1">
      <alignment/>
    </xf>
    <xf numFmtId="0" fontId="24" fillId="0" borderId="0" xfId="0" applyFont="1" applyAlignment="1">
      <alignment wrapText="1"/>
    </xf>
    <xf numFmtId="2" fontId="24" fillId="0" borderId="0" xfId="0" applyNumberFormat="1" applyFont="1" applyBorder="1" applyAlignment="1">
      <alignment wrapText="1"/>
    </xf>
    <xf numFmtId="0" fontId="24" fillId="0" borderId="0" xfId="0" applyFont="1" applyBorder="1" applyAlignment="1">
      <alignment wrapText="1"/>
    </xf>
    <xf numFmtId="0" fontId="24" fillId="0" borderId="0" xfId="0" applyFont="1" applyAlignment="1">
      <alignment/>
    </xf>
    <xf numFmtId="0" fontId="22" fillId="0" borderId="0" xfId="0" applyFont="1" applyAlignment="1">
      <alignment/>
    </xf>
    <xf numFmtId="2" fontId="22" fillId="0" borderId="0" xfId="0" applyNumberFormat="1" applyFont="1" applyAlignment="1">
      <alignment/>
    </xf>
    <xf numFmtId="0" fontId="29" fillId="0" borderId="0" xfId="0" applyFont="1" applyBorder="1" applyAlignment="1">
      <alignment/>
    </xf>
    <xf numFmtId="2" fontId="22" fillId="0" borderId="0" xfId="0" applyNumberFormat="1" applyFont="1" applyBorder="1" applyAlignment="1">
      <alignment/>
    </xf>
    <xf numFmtId="2" fontId="29" fillId="0" borderId="0" xfId="0" applyNumberFormat="1" applyFont="1" applyBorder="1" applyAlignment="1">
      <alignment/>
    </xf>
    <xf numFmtId="0" fontId="30" fillId="0" borderId="0" xfId="0" applyFont="1" applyAlignment="1">
      <alignment/>
    </xf>
    <xf numFmtId="0" fontId="2" fillId="0" borderId="0" xfId="0" applyFont="1" applyBorder="1" applyAlignment="1">
      <alignment vertical="top"/>
    </xf>
    <xf numFmtId="0" fontId="19" fillId="0" borderId="0" xfId="0" applyFont="1" applyBorder="1" applyAlignment="1">
      <alignment vertical="top"/>
    </xf>
    <xf numFmtId="0" fontId="3" fillId="0" borderId="0" xfId="0" applyFont="1" applyBorder="1" applyAlignment="1">
      <alignment vertical="top"/>
    </xf>
    <xf numFmtId="0" fontId="0" fillId="0" borderId="0" xfId="0" applyFont="1" applyBorder="1" applyAlignment="1">
      <alignment vertical="top"/>
    </xf>
    <xf numFmtId="0" fontId="3" fillId="0" borderId="0" xfId="0" applyFont="1" applyBorder="1" applyAlignment="1">
      <alignment vertical="top"/>
    </xf>
    <xf numFmtId="0" fontId="18" fillId="0" borderId="0" xfId="0" applyFont="1" applyBorder="1" applyAlignment="1">
      <alignment vertical="top"/>
    </xf>
    <xf numFmtId="0" fontId="3" fillId="0" borderId="0" xfId="0" applyFont="1" applyBorder="1" applyAlignment="1">
      <alignment vertical="top" wrapText="1"/>
    </xf>
    <xf numFmtId="0" fontId="2" fillId="0" borderId="0" xfId="0" applyFont="1" applyBorder="1" applyAlignment="1">
      <alignment vertical="top" wrapText="1"/>
    </xf>
    <xf numFmtId="0" fontId="2" fillId="0" borderId="0" xfId="0" applyFont="1" applyBorder="1" applyAlignment="1">
      <alignment vertical="top" wrapText="1"/>
    </xf>
    <xf numFmtId="0" fontId="6" fillId="0" borderId="0" xfId="0" applyFont="1" applyAlignment="1">
      <alignment horizontal="left" vertical="center"/>
    </xf>
    <xf numFmtId="0" fontId="31" fillId="0" borderId="0" xfId="0" applyFont="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exogenous_variae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rlgov.ie/iveagh/foreignaffairs/facts/fai/CHAPTER2/LOCALGOV/LOCALGOV.HTML" TargetMode="External" /><Relationship Id="rId2" Type="http://schemas.openxmlformats.org/officeDocument/2006/relationships/hyperlink" Target="http://www.austria.org/govern.htm#fed" TargetMode="External" /><Relationship Id="rId3" Type="http://schemas.openxmlformats.org/officeDocument/2006/relationships/hyperlink" Target="http://www.info.gov.hk/hkbi/index.htm#contents" TargetMode="External" /><Relationship Id="rId4" Type="http://schemas.openxmlformats.org/officeDocument/2006/relationships/hyperlink" Target="http://www.belgium-emb.org/usa/geninfos/geninfos.html" TargetMode="External" /><Relationship Id="rId5" Type="http://schemas.openxmlformats.org/officeDocument/2006/relationships/hyperlink" Target="http://www.unicc.org/untpdc/incubator/africahp/zaf/za3.htm" TargetMode="External" /><Relationship Id="rId6" Type="http://schemas.openxmlformats.org/officeDocument/2006/relationships/hyperlink" Target="http://www.glavx.org/greece/govt.htm" TargetMode="External" /><Relationship Id="rId7" Type="http://schemas.openxmlformats.org/officeDocument/2006/relationships/hyperlink" Target="http://www.arab.net/jordan/govt/jn_local.html" TargetMode="External" /><Relationship Id="rId8" Type="http://schemas.openxmlformats.org/officeDocument/2006/relationships/hyperlink" Target="http://www.nic.gov.jo/government/moi/moi.html" TargetMode="External" /><Relationship Id="rId9" Type="http://schemas.openxmlformats.org/officeDocument/2006/relationships/hyperlink" Target="http://www.mfa.gov.tr/GRUPB/b5.htm" TargetMode="External" /><Relationship Id="rId10" Type="http://schemas.openxmlformats.org/officeDocument/2006/relationships/hyperlink" Target="http://lcweb2.loc.gov/cgi-bin/query/r?frd/cs:@field(DOCID+bl0000" TargetMode="External" /><Relationship Id="rId11" Type="http://schemas.openxmlformats.org/officeDocument/2006/relationships/hyperlink" Target="http://lcweb2.loc.gov/cgi-bin/query/r?frd/cs:@field(DOCID+ec0080" TargetMode="External" /><Relationship Id="rId12" Type="http://schemas.openxmlformats.org/officeDocument/2006/relationships/hyperlink" Target="http://www.demon.co.uk/Itamaraty/constitu.html" TargetMode="External" /><Relationship Id="rId13" Type="http://schemas.openxmlformats.org/officeDocument/2006/relationships/hyperlink" Target="http://pdx.rpnet.com/consti/artgene.htm" TargetMode="External" /><Relationship Id="rId14" Type="http://schemas.openxmlformats.org/officeDocument/2006/relationships/hyperlink" Target="http://venezuela.mit.edu/embassy/politica/constitu.html" TargetMode="External" /><Relationship Id="rId15" Type="http://schemas.openxmlformats.org/officeDocument/2006/relationships/hyperlink" Target="http://members.aol.com/junmanew/inter.htm" TargetMode="External" /><Relationship Id="rId16" Type="http://schemas.openxmlformats.org/officeDocument/2006/relationships/hyperlink" Target="http://www.dfa-deplu.go.id/indonesia/gov1.htm" TargetMode="External" /><Relationship Id="rId17" Type="http://schemas.openxmlformats.org/officeDocument/2006/relationships/hyperlink" Target="http://www.gcis.gov.za/level3/gnu.html#locallevel" TargetMode="External" /><Relationship Id="rId18" Type="http://schemas.openxmlformats.org/officeDocument/2006/relationships/hyperlink" Target="http://www.imdi.gspia.pitt.edu/Publications/SLGSA/Introduction.html" TargetMode="External" /><Relationship Id="rId19" Type="http://schemas.openxmlformats.org/officeDocument/2006/relationships/hyperlink" Target="http://www.unescap.org/huset/lgstudy/country/" TargetMode="External" /><Relationship Id="rId20" Type="http://schemas.openxmlformats.org/officeDocument/2006/relationships/hyperlink" Target="http://www.unescap.org/huset/lgstudy/country/" TargetMode="External" /><Relationship Id="rId21" Type="http://schemas.openxmlformats.org/officeDocument/2006/relationships/hyperlink" Target="http://www.unescap.org/huset/lgstudy/country" TargetMode="External" /><Relationship Id="rId22" Type="http://schemas.openxmlformats.org/officeDocument/2006/relationships/hyperlink" Target="http://www.unescap.org/huset/lgstudy/country" TargetMode="External" /><Relationship Id="rId23" Type="http://schemas.openxmlformats.org/officeDocument/2006/relationships/hyperlink" Target="http://www.unescap.org/huset/lgstudy/country" TargetMode="External" /><Relationship Id="rId24" Type="http://schemas.openxmlformats.org/officeDocument/2006/relationships/hyperlink" Target="http://www.unescap.org/huset/lgstudy/country" TargetMode="External" /><Relationship Id="rId25" Type="http://schemas.openxmlformats.org/officeDocument/2006/relationships/hyperlink" Target="http://www.unescap.org/huset/lgstudy/country" TargetMode="External" /><Relationship Id="rId26" Type="http://schemas.openxmlformats.org/officeDocument/2006/relationships/hyperlink" Target="http://www.mahalli-idareler.gov.tr/" TargetMode="External" /><Relationship Id="rId27" Type="http://schemas.openxmlformats.org/officeDocument/2006/relationships/hyperlink" Target="http://www1.worldbank.org/wbiep/decentralization/Courses/" TargetMode="External" /><Relationship Id="rId28" Type="http://schemas.openxmlformats.org/officeDocument/2006/relationships/hyperlink" Target="http://www1.worldbank.org/wbiep/decentralization/Courses/Budapest%204.10.00/hungary.pdf" TargetMode="External" /><Relationship Id="rId29" Type="http://schemas.openxmlformats.org/officeDocument/2006/relationships/hyperlink" Target="http://www.oneworld.org/ecdpm/pubs/wp20_gb.htm" TargetMode="External" /><Relationship Id="rId30" Type="http://schemas.openxmlformats.org/officeDocument/2006/relationships/hyperlink" Target="http://www.swedish-embassy.org.uk/embassy/emb03b3.html" TargetMode="External" /><Relationship Id="rId31" Type="http://schemas.openxmlformats.org/officeDocument/2006/relationships/hyperlink" Target="http://www.magnet.mt/info/councils/chapt00.htm" TargetMode="External" /><Relationship Id="rId32" Type="http://schemas.openxmlformats.org/officeDocument/2006/relationships/hyperlink" Target="http://www.state.gov/www/background_notes/barbados_398_bgn.html" TargetMode="External" /><Relationship Id="rId33" Type="http://schemas.openxmlformats.org/officeDocument/2006/relationships/hyperlink" Target="http://lanic.utexas.edu/la/cb/cuba/asce/cuba6/36amaro.fm.pdf" TargetMode="External" /><Relationship Id="rId34" Type="http://schemas.openxmlformats.org/officeDocument/2006/relationships/hyperlink" Target="http://www.pio.gov.cy/cygov/localgov.htm" TargetMode="External" /><Relationship Id="rId35" Type="http://schemas.openxmlformats.org/officeDocument/2006/relationships/hyperlink" Target="http://www.gambia.com/govt/govt.html" TargetMode="External" /><Relationship Id="rId36" Type="http://schemas.openxmlformats.org/officeDocument/2006/relationships/hyperlink" Target="http://www.omanet.com/" TargetMode="External" /><Relationship Id="rId37" Type="http://schemas.openxmlformats.org/officeDocument/2006/relationships/hyperlink" Target="http://www.worldbank.org/afr/findings/english/find97.htm" TargetMode="External" /><Relationship Id="rId38" Type="http://schemas.openxmlformats.org/officeDocument/2006/relationships/hyperlink" Target="http://www.uiowa.edu/~africart/toc/people/Mitsogo.html" TargetMode="External" /><Relationship Id="rId39" Type="http://schemas.openxmlformats.org/officeDocument/2006/relationships/hyperlink" Target="http://www.cnn.com/2000/WORLD/africa/08/27/clinton.africa.02/" TargetMode="External" /><Relationship Id="rId40" Type="http://schemas.openxmlformats.org/officeDocument/2006/relationships/hyperlink" Target="http://www.stjr.is/interpro/fel/fel.nsf/0/9FA76BF086A5974A00256A6C003BE7D2?OpenDocument&amp;Highlight=0,local,government" TargetMode="External" /><Relationship Id="rId41" Type="http://schemas.openxmlformats.org/officeDocument/2006/relationships/hyperlink" Target="http://www.gouvernement.lu/gouv/fr/doss/savoirlu" TargetMode="External" /><Relationship Id="rId42" Type="http://schemas.openxmlformats.org/officeDocument/2006/relationships/hyperlink" Target="http://www.ecostan.org/laws/uzb/uzbekistancon.html" TargetMode="External" /><Relationship Id="rId43" Type="http://schemas.openxmlformats.org/officeDocument/2006/relationships/hyperlink" Target="http://www.worldbank.org/wbi/mdf/mdf2/papers/gov/atallah.pdf" TargetMode="External" /><Relationship Id="rId44" Type="http://schemas.openxmlformats.org/officeDocument/2006/relationships/hyperlink" Target="http://www.pogar.org/countries/kuwait/decentralization.html" TargetMode="External" /><Relationship Id="rId45" Type="http://schemas.openxmlformats.org/officeDocument/2006/relationships/hyperlink" Target="http://www.pogar.org/countries/iraq/decentralization.html" TargetMode="External" /><Relationship Id="rId46" Type="http://schemas.openxmlformats.org/officeDocument/2006/relationships/hyperlink" Target="http://www.iadb.org/regions/re3/pdf/chapter6SU.pdf" TargetMode="External" /><Relationship Id="rId47" Type="http://schemas.openxmlformats.org/officeDocument/2006/relationships/hyperlink" Target="http://www.inconstarica.net/docs/government" TargetMode="External" /><Relationship Id="rId48" Type="http://schemas.openxmlformats.org/officeDocument/2006/relationships/hyperlink" Target="http://www.georgetown.edu/pdba/constitutions/haiti/haiti1987.html" TargetMode="External" /><Relationship Id="rId49" Type="http://schemas.openxmlformats.org/officeDocument/2006/relationships/hyperlink" Target="http://www.yale.edu/ycias/events/decentralization/papers/Westergaard.doc.pdf" TargetMode="External" /><Relationship Id="rId50" Type="http://schemas.openxmlformats.org/officeDocument/2006/relationships/hyperlink" Target="http://www.indonesia-ottawa.org/indonesia/general/government.html#local" TargetMode="External" /><Relationship Id="rId51" Type="http://schemas.openxmlformats.org/officeDocument/2006/relationships/hyperlink" Target="http://www.pdm-net.org/french/cdr/decentralisation/Mauritanie/etat_decent_Mauritanie.PDF" TargetMode="External" /><Relationship Id="rId52" Type="http://schemas.openxmlformats.org/officeDocument/2006/relationships/hyperlink" Target="http://www.hrw.org/reports/2001/rwanda/index.htm#TopOfPage" TargetMode="External" /><Relationship Id="rId53" Type="http://schemas.openxmlformats.org/officeDocument/2006/relationships/hyperlink" Target="http://www.pdm-net.org/french/cdr/decentralisation/Togo/etat_decent_togo.PDF" TargetMode="External" /><Relationship Id="rId54" Type="http://schemas.openxmlformats.org/officeDocument/2006/relationships/hyperlink" Target="http://www.datenbank-europa.de/schweden/fs55.pdf" TargetMode="External" /><Relationship Id="rId55" Type="http://schemas.openxmlformats.org/officeDocument/2006/relationships/hyperlink" Target="http://www.nolg.gov.au/publications/national_report/99_00/chapter_2/tables_page_4.htm#table_2_12" TargetMode="External" /><Relationship Id="rId56" Type="http://schemas.openxmlformats.org/officeDocument/2006/relationships/hyperlink" Target="http://homepage.ntlworld.com/geogdata/ngw/admin.htm" TargetMode="External" /><Relationship Id="rId57" Type="http://schemas.openxmlformats.org/officeDocument/2006/relationships/hyperlink" Target="http://www.jlgc.org.au/LGJapanToday1&amp;2.htm#The%20Local%20Autonomy%20System" TargetMode="External" /><Relationship Id="rId58" Type="http://schemas.openxmlformats.org/officeDocument/2006/relationships/hyperlink" Target="http://www.kypros.org/PIO/cygov/localgov.htm" TargetMode="External" /><Relationship Id="rId59" Type="http://schemas.openxmlformats.org/officeDocument/2006/relationships/hyperlink" Target="http://www.hri.org/news/cyprus/cypio/97-02-26.cypio.html" TargetMode="External" /><Relationship Id="rId60" Type="http://schemas.openxmlformats.org/officeDocument/2006/relationships/hyperlink" Target="http://www.unpan.org/europe-localgovernment.asp" TargetMode="External" /><Relationship Id="rId61" Type="http://schemas.openxmlformats.org/officeDocument/2006/relationships/hyperlink" Target="http://www.uni-stuttgart.de/soz/avps/rlg/papers/Baltic%20Countries-Vanags.pdf" TargetMode="External" /><Relationship Id="rId62" Type="http://schemas.openxmlformats.org/officeDocument/2006/relationships/hyperlink" Target="http://unpan1.un.org/intradoc/groups/public/documents/untc/unpan003967.htm" TargetMode="External" /><Relationship Id="rId63" Type="http://schemas.openxmlformats.org/officeDocument/2006/relationships/hyperlink" Target="http://www1.worldbank.org/wbiep/decentralization/menalib/Jordan.PDF" TargetMode="External" /><Relationship Id="rId64" Type="http://schemas.openxmlformats.org/officeDocument/2006/relationships/hyperlink" Target="http://www.undp-pogar.org/countries/syria/decentralization.html" TargetMode="External" /><Relationship Id="rId65" Type="http://schemas.openxmlformats.org/officeDocument/2006/relationships/hyperlink" Target="http://www.worldbank.org/mdf/mdf4/papers.html#wk3" TargetMode="External" /><Relationship Id="rId66" Type="http://schemas.openxmlformats.org/officeDocument/2006/relationships/hyperlink" Target="http://www.worldbank.org/mdf/mdf2/papers.html" TargetMode="External" /><Relationship Id="rId67" Type="http://schemas.openxmlformats.org/officeDocument/2006/relationships/hyperlink" Target="http://www.undp-pogar.org/countries/uae/decentralization.html" TargetMode="External" /><Relationship Id="rId68" Type="http://schemas.openxmlformats.org/officeDocument/2006/relationships/hyperlink" Target="http://www.nso.go.th/eng/stat/subject/subject.htm#cata9" TargetMode="External" /><Relationship Id="rId69" Type="http://schemas.openxmlformats.org/officeDocument/2006/relationships/hyperlink" Target="http://www.koreascope.org/english/sub/2/nk1_13.htm" TargetMode="External" /><Relationship Id="rId70" Type="http://schemas.openxmlformats.org/officeDocument/2006/relationships/hyperlink" Target="http://www.bbsgov.org/" TargetMode="External" /><Relationship Id="rId71" Type="http://schemas.openxmlformats.org/officeDocument/2006/relationships/hyperlink" Target="http://www.dodec.co.uk/mark/pdf/CP_India.pdf" TargetMode="External" /><Relationship Id="rId72" Type="http://schemas.openxmlformats.org/officeDocument/2006/relationships/hyperlink" Target="http://www.un.org.pk/ldg_dec.htm" TargetMode="External" /><Relationship Id="rId73" Type="http://schemas.openxmlformats.org/officeDocument/2006/relationships/hyperlink" Target="http://www.dodec.co.uk/mark/pdf/CP_Uganda.pdf" TargetMode="External" /><Relationship Id="rId74" Type="http://schemas.openxmlformats.org/officeDocument/2006/relationships/hyperlink" Target="http://www.decentralization.ws/srcbook/" TargetMode="External" /><Relationship Id="rId75" Type="http://schemas.openxmlformats.org/officeDocument/2006/relationships/hyperlink" Target="http://www.decentralization.ws/srcbook/" TargetMode="External" /><Relationship Id="rId76" Type="http://schemas.openxmlformats.org/officeDocument/2006/relationships/hyperlink" Target="http://www.decentralization.ws/srcbook/" TargetMode="External" /><Relationship Id="rId77" Type="http://schemas.openxmlformats.org/officeDocument/2006/relationships/hyperlink" Target="http://www.planbleu.org/pdf/prof_tunisia.pdf" TargetMode="External" /><Relationship Id="rId78" Type="http://schemas.openxmlformats.org/officeDocument/2006/relationships/hyperlink" Target="http://www.ihs.nl/projects/DLGSPA/modules/" TargetMode="External" /><Relationship Id="rId79" Type="http://schemas.openxmlformats.org/officeDocument/2006/relationships/hyperlink" Target="http://www.ciesin.org/decentralization/English/CaseStudies/senegal.htm" TargetMode="External" /><Relationship Id="rId80" Type="http://schemas.openxmlformats.org/officeDocument/2006/relationships/hyperlink" Target="http://www.dodec.co.uk/mark/pdf/CP_Zimbabwe.pdf" TargetMode="External" /><Relationship Id="rId81" Type="http://schemas.openxmlformats.org/officeDocument/2006/relationships/hyperlink" Target="http://www.tanzaniea.fes-international.de/Activities/Docs/LocalGovernment.htm" TargetMode="External" /><Relationship Id="rId82" Type="http://schemas.openxmlformats.org/officeDocument/2006/relationships/hyperlink" Target="http://www.agderforskning.no/rapporter/82001110.pdf" TargetMode="External" /><Relationship Id="rId83" Type="http://schemas.openxmlformats.org/officeDocument/2006/relationships/hyperlink" Target="http://www1.worldbank.org/wbiep/decentralization/africa/Swaziland%20Report.pdf" TargetMode="External" /><Relationship Id="rId84" Type="http://schemas.openxmlformats.org/officeDocument/2006/relationships/hyperlink" Target="http://www.riik.ee/engno.eestiriik.html" TargetMode="External" /><Relationship Id="rId85" Type="http://schemas.openxmlformats.org/officeDocument/2006/relationships/hyperlink" Target="http://lcweb2.loc.gov/" TargetMode="External" /><Relationship Id="rId86" Type="http://schemas.openxmlformats.org/officeDocument/2006/relationships/hyperlink" Target="http://www.parliament.ge/" TargetMode="External" /><Relationship Id="rId87" Type="http://schemas.openxmlformats.org/officeDocument/2006/relationships/hyperlink" Target="http://lcweb2.loc.gov/" TargetMode="External" /><Relationship Id="rId88" Type="http://schemas.openxmlformats.org/officeDocument/2006/relationships/hyperlink" Target="http://www.turkmenistanembassy.org/" TargetMode="External" /><Relationship Id="rId89" Type="http://schemas.openxmlformats.org/officeDocument/2006/relationships/hyperlink" Target="http://lcweb2.loc.gov/" TargetMode="External" /><Relationship Id="rId90" Type="http://schemas.openxmlformats.org/officeDocument/2006/relationships/hyperlink" Target="http://www.sigov.si/" TargetMode="External" /><Relationship Id="rId91" Type="http://schemas.openxmlformats.org/officeDocument/2006/relationships/hyperlink" Target="http://www.uvi.si/eng/" TargetMode="External" /><Relationship Id="rId92" Type="http://schemas.openxmlformats.org/officeDocument/2006/relationships/hyperlink" Target="http://lcweb2.loc.gov/" TargetMode="External" /><Relationship Id="rId93" Type="http://schemas.openxmlformats.org/officeDocument/2006/relationships/hyperlink" Target="http://lcweb2.loc.gov/" TargetMode="External" /><Relationship Id="rId94" Type="http://schemas.openxmlformats.org/officeDocument/2006/relationships/hyperlink" Target="http://lcweb2.loc.gov/" TargetMode="External" /><Relationship Id="rId95" Type="http://schemas.openxmlformats.org/officeDocument/2006/relationships/hyperlink" Target="http://lcweb2.loc.gov/" TargetMode="External" /><Relationship Id="rId96" Type="http://schemas.openxmlformats.org/officeDocument/2006/relationships/hyperlink" Target="http://lcweb2.loc.gov/" TargetMode="External" /><Relationship Id="rId97" Type="http://schemas.openxmlformats.org/officeDocument/2006/relationships/hyperlink" Target="http://lcweb2.loc.gov/" TargetMode="External" /><Relationship Id="rId98" Type="http://schemas.openxmlformats.org/officeDocument/2006/relationships/hyperlink" Target="http://www.immigration-usa.com/" TargetMode="External" /><Relationship Id="rId99" Type="http://schemas.openxmlformats.org/officeDocument/2006/relationships/hyperlink" Target="http://lcweb2.loc.gov/" TargetMode="External" /><Relationship Id="rId100" Type="http://schemas.openxmlformats.org/officeDocument/2006/relationships/hyperlink" Target="http://lcweb2.loc.gov/" TargetMode="External" /><Relationship Id="rId101" Type="http://schemas.openxmlformats.org/officeDocument/2006/relationships/hyperlink" Target="http://lcweb2.loc.gov/" TargetMode="External" /><Relationship Id="rId102" Type="http://schemas.openxmlformats.org/officeDocument/2006/relationships/hyperlink" Target="http://lcweb2.loc.gov/" TargetMode="External" /><Relationship Id="rId103" Type="http://schemas.openxmlformats.org/officeDocument/2006/relationships/hyperlink" Target="http://lcweb2.loc.gov/" TargetMode="External" /><Relationship Id="rId104" Type="http://schemas.openxmlformats.org/officeDocument/2006/relationships/hyperlink" Target="http://lcweb2.loc.gov/" TargetMode="External" /><Relationship Id="rId105" Type="http://schemas.openxmlformats.org/officeDocument/2006/relationships/hyperlink" Target="http://www.encarta.msn.com/" TargetMode="External" /><Relationship Id="rId106" Type="http://schemas.openxmlformats.org/officeDocument/2006/relationships/hyperlink" Target="http://www.sas.upenn.edu/African_Studies/Country_Specific/erit_gov.html" TargetMode="External" /><Relationship Id="rId107" Type="http://schemas.openxmlformats.org/officeDocument/2006/relationships/hyperlink" Target="http://www.burundi.gov.bi/urbani.htm" TargetMode="External" /><Relationship Id="rId108" Type="http://schemas.openxmlformats.org/officeDocument/2006/relationships/hyperlink" Target="http://www.allafrica.com/stories/printable/200008290309.html" TargetMode="External" /><Relationship Id="rId109" Type="http://schemas.openxmlformats.org/officeDocument/2006/relationships/hyperlink" Target="http://lcweb2.loc.gov/" TargetMode="External" /><Relationship Id="rId110" Type="http://schemas.openxmlformats.org/officeDocument/2006/relationships/hyperlink" Target="http://lcweb2.loc.gov/" TargetMode="External" /><Relationship Id="rId111" Type="http://schemas.openxmlformats.org/officeDocument/2006/relationships/hyperlink" Target="http://lcweb2.loc.gov/" TargetMode="External" /><Relationship Id="rId112" Type="http://schemas.openxmlformats.org/officeDocument/2006/relationships/hyperlink" Target="http://www.agora.stm.it/elections" TargetMode="External" /><Relationship Id="rId113" Type="http://schemas.openxmlformats.org/officeDocument/2006/relationships/hyperlink" Target="http://odci.gov/publication/factbook" TargetMode="External" /><Relationship Id="rId114" Type="http://schemas.openxmlformats.org/officeDocument/2006/relationships/hyperlink" Target="http://cesimo.ing.ula.ve/CAIA/CIA/factbook" TargetMode="External" /><Relationship Id="rId115" Type="http://schemas.openxmlformats.org/officeDocument/2006/relationships/hyperlink" Target="http://www.asiasociety.org/publications/cambodianpolicy.html" TargetMode="External" /><Relationship Id="rId116" Type="http://schemas.openxmlformats.org/officeDocument/2006/relationships/hyperlink" Target="http://lgi.osi.hu/publications/2001/84/Ch6-Armenia.pdf" TargetMode="External" /><Relationship Id="rId117" Type="http://schemas.openxmlformats.org/officeDocument/2006/relationships/hyperlink" Target="http://www.eetaa.gr/eetaa_en/index_en.html" TargetMode="External" /><Relationship Id="rId118" Type="http://schemas.openxmlformats.org/officeDocument/2006/relationships/hyperlink" Target="http://www.unescap.org/huset/lgstudy/country/newzealand/nz.html" TargetMode="External" /><Relationship Id="rId119" Type="http://schemas.openxmlformats.org/officeDocument/2006/relationships/hyperlink" Target="http://www.lgnz.co.nz/" TargetMode="External" /><Relationship Id="rId120" Type="http://schemas.openxmlformats.org/officeDocument/2006/relationships/hyperlink" Target="http://www.kl.dk/201842/" TargetMode="External" /><Relationship Id="rId121" Type="http://schemas.openxmlformats.org/officeDocument/2006/relationships/hyperlink" Target="http://www.si.se/docs/infosweden/engelska/fs52u.pdf" TargetMode="External" /><Relationship Id="rId122" Type="http://schemas.openxmlformats.org/officeDocument/2006/relationships/hyperlink" Target="http://www.environ.ie/localindex.html" TargetMode="External" /><Relationship Id="rId123" Type="http://schemas.openxmlformats.org/officeDocument/2006/relationships/hyperlink" Target="http://www.ireland-information.com/reference/localgov.html" TargetMode="External" /><Relationship Id="rId124" Type="http://schemas.openxmlformats.org/officeDocument/2006/relationships/hyperlink" Target="http://www.dotrs.gov.au/terr/jervis/govt.htm" TargetMode="External" /><Relationship Id="rId125" Type="http://schemas.openxmlformats.org/officeDocument/2006/relationships/hyperlink" Target="http://www.staedte.at/" TargetMode="External" /><Relationship Id="rId126" Type="http://schemas.openxmlformats.org/officeDocument/2006/relationships/hyperlink" Target="http://www.france.diplomatie.fr/france/gb/instit/instit05.html" TargetMode="External" /><Relationship Id="rId127" Type="http://schemas.openxmlformats.org/officeDocument/2006/relationships/hyperlink" Target="http://www.worldbank.org/html/fpd/urban/publicat/norway2.pdf" TargetMode="External" /><Relationship Id="rId128" Type="http://schemas.openxmlformats.org/officeDocument/2006/relationships/hyperlink" Target="http://webnet1.oecd.org/EN/document/0,,EN-document-notheme-9-LU-3-20120-0,00.html" TargetMode="External" /><Relationship Id="rId129" Type="http://schemas.openxmlformats.org/officeDocument/2006/relationships/hyperlink" Target="http://www.localcouncils.gov.mt/structure123.asp" TargetMode="External" /><Relationship Id="rId130" Type="http://schemas.openxmlformats.org/officeDocument/2006/relationships/hyperlink" Target="http://www.local.coe.int/publications/PDF/structures_1999/cyprus.pdf" TargetMode="External" /><Relationship Id="rId131" Type="http://schemas.openxmlformats.org/officeDocument/2006/relationships/hyperlink" Target="http://www.local.coe.int/publications/PDF/structures_1998/iceland.pdf" TargetMode="External" /><Relationship Id="rId132" Type="http://schemas.openxmlformats.org/officeDocument/2006/relationships/hyperlink" Target="http://lgi.osi.hu/resources/ceecis94/1index.html" TargetMode="External" /><Relationship Id="rId133" Type="http://schemas.openxmlformats.org/officeDocument/2006/relationships/hyperlink" Target="http://lgi.osi.hu/publications/2001/81/Stab-Bosnia.pdf" TargetMode="External" /><Relationship Id="rId134" Type="http://schemas.openxmlformats.org/officeDocument/2006/relationships/hyperlink" Target="http://www.local.coe.int/publications/PDF/structures_1999/romania.pdf" TargetMode="External" /><Relationship Id="rId135" Type="http://schemas.openxmlformats.org/officeDocument/2006/relationships/hyperlink" Target="http://lgi.osi.hu/publications/2001/81/Stab-Yugoslavia.pdf" TargetMode="External" /><Relationship Id="rId136" Type="http://schemas.openxmlformats.org/officeDocument/2006/relationships/hyperlink" Target="http://lgi.osi.hu/publications/2001/84/Ch3-Ukraine.pdf" TargetMode="External" /><Relationship Id="rId137" Type="http://schemas.openxmlformats.org/officeDocument/2006/relationships/hyperlink" Target="http://www.local.coe.int/publications/PDF/structures_1997/lithuania.pdf" TargetMode="External" /><Relationship Id="rId138" Type="http://schemas.openxmlformats.org/officeDocument/2006/relationships/hyperlink" Target="http://www.local.coe.int/publications/PDF/structures_1998/slovenia.pdf" TargetMode="External" /><Relationship Id="rId139" Type="http://schemas.openxmlformats.org/officeDocument/2006/relationships/hyperlink" Target="http://www.local.coe.int/publications/PDF/structures_1999/croatia.pdf" TargetMode="External" /><Relationship Id="rId140" Type="http://schemas.openxmlformats.org/officeDocument/2006/relationships/hyperlink" Target="http://www.local.coe.int/publications/PDF/structures_1997/bulgaria.pdf" TargetMode="External" /><Relationship Id="rId141" Type="http://schemas.openxmlformats.org/officeDocument/2006/relationships/hyperlink" Target="http://lgi.osi.hu/publications/2001/84/Ch4-Russia.pdf" TargetMode="External" /><Relationship Id="rId142" Type="http://schemas.openxmlformats.org/officeDocument/2006/relationships/hyperlink" Target="http://lgi.osi.hu/publications/2001/81/Stab-Albania.pdf" TargetMode="External" /><Relationship Id="rId143" Type="http://schemas.openxmlformats.org/officeDocument/2006/relationships/hyperlink" Target="http://www.pm.gov.au/aust_focus/government/index.htm" TargetMode="External" /><Relationship Id="rId144" Type="http://schemas.openxmlformats.org/officeDocument/2006/relationships/hyperlink" Target="http://lgi.osi.hu/publications/default.asp?id=108" TargetMode="External" /><Relationship Id="rId145" Type="http://schemas.openxmlformats.org/officeDocument/2006/relationships/hyperlink" Target="http://lgi.osi.hu/publications/2001/84/Ch10-Kyrgyzstan.pdf" TargetMode="External" /><Relationship Id="rId146" Type="http://schemas.openxmlformats.org/officeDocument/2006/relationships/hyperlink" Target="http://www.oecd.org/EN/document/0,,EN-document-notheme-9-IE-3-24406-0,00.html" TargetMode="External" /><Relationship Id="rId147" Type="http://schemas.openxmlformats.org/officeDocument/2006/relationships/hyperlink" Target="http://www.die.gov.tr/english/ISTATIS/ESG/f.htm" TargetMode="External" /><Relationship Id="rId148" Type="http://schemas.openxmlformats.org/officeDocument/2006/relationships/hyperlink" Target="http://www.mls.gov.mk/English/Law4.htm" TargetMode="External" /><Relationship Id="rId149" Type="http://schemas.openxmlformats.org/officeDocument/2006/relationships/hyperlink" Target="http://www1.oecd.org/puma/sigmaweb/profiles/albania-r/alb-5.htm" TargetMode="External" /><Relationship Id="rId150" Type="http://schemas.openxmlformats.org/officeDocument/2006/relationships/hyperlink" Target="http://www1.oecd.org/puma/sigmaweb/profiles/slovakiasept1999.pdf" TargetMode="External" /><Relationship Id="rId151" Type="http://schemas.openxmlformats.org/officeDocument/2006/relationships/hyperlink" Target="http://lgi.osi.hu/publications/2001/84/Ch11-Tadjikistan.pdf" TargetMode="External" /><Relationship Id="rId152" Type="http://schemas.openxmlformats.org/officeDocument/2006/relationships/hyperlink" Target="http://lgi.osi.hu/publications/2001/84/Ch8-Kazakstan.pdf" TargetMode="External" /><Relationship Id="rId153" Type="http://schemas.openxmlformats.org/officeDocument/2006/relationships/hyperlink" Target="http://lgi.osi.hu/publications/2001/84/Ch9-Uzbekistan.pdf" TargetMode="External" /><Relationship Id="rId154" Type="http://schemas.openxmlformats.org/officeDocument/2006/relationships/hyperlink" Target="http://lgi.osi.hu/publications/2001/84/Ch2-Belorussia.pdf" TargetMode="External" /><Relationship Id="rId155" Type="http://schemas.openxmlformats.org/officeDocument/2006/relationships/hyperlink" Target="http://lgi.osi.hu/publications/2001/84/Ch7-Azerbaijan.pdf" TargetMode="External" /><Relationship Id="rId156" Type="http://schemas.openxmlformats.org/officeDocument/2006/relationships/hyperlink" Target="http://lgi.osi.hu/publications/2001/84/Ch5-Georgia.pdf" TargetMode="External" /><Relationship Id="rId157" Type="http://schemas.openxmlformats.org/officeDocument/2006/relationships/hyperlink" Target="http://lcweb2.loc.gov/frd/cs/aztoc.html" TargetMode="External" /><Relationship Id="rId158" Type="http://schemas.openxmlformats.org/officeDocument/2006/relationships/hyperlink" Target="http://www.usacc.org/azerbaijan/govt-govt.htm" TargetMode="External" /><Relationship Id="rId159" Type="http://schemas.openxmlformats.org/officeDocument/2006/relationships/hyperlink" Target="http://www.ecostan.org/laws/turkm/turkmenistancon.html" TargetMode="External" /><Relationship Id="rId160" Type="http://schemas.openxmlformats.org/officeDocument/2006/relationships/hyperlink" Target="http://www.untuk.org/publications/reports/gt.pdf" TargetMode="External" /><Relationship Id="rId161" Type="http://schemas.openxmlformats.org/officeDocument/2006/relationships/hyperlink" Target="http://www.undp-pogar.org/countries/bahrain/index.html" TargetMode="External" /><Relationship Id="rId162" Type="http://schemas.openxmlformats.org/officeDocument/2006/relationships/hyperlink" Target="http://www.worldbank.org/wbi/mdf/mdf2/proceedings/governance.htm" TargetMode="External" /><Relationship Id="rId163" Type="http://schemas.openxmlformats.org/officeDocument/2006/relationships/hyperlink" Target="http://www.undp-pogar.org/countries/egypt/index.html" TargetMode="External" /><Relationship Id="rId164" Type="http://schemas.openxmlformats.org/officeDocument/2006/relationships/hyperlink" Target="http://www.undp-pogar.org/countries/lebanon/index.html" TargetMode="External" /><Relationship Id="rId165" Type="http://schemas.openxmlformats.org/officeDocument/2006/relationships/hyperlink" Target="http://www.undp-pogar.org/countries/libya/" TargetMode="External" /><Relationship Id="rId166" Type="http://schemas.openxmlformats.org/officeDocument/2006/relationships/hyperlink" Target="http://www.umsl.edu/services/govdocs/wofact96/150.htm" TargetMode="External" /><Relationship Id="rId167" Type="http://schemas.openxmlformats.org/officeDocument/2006/relationships/hyperlink" Target="http://www.jordanembassyus.org/new/aboutjordan/ph5.shtml" TargetMode="External" /><Relationship Id="rId168" Type="http://schemas.openxmlformats.org/officeDocument/2006/relationships/hyperlink" Target="http://www.iranembassy.hu/province.htm" TargetMode="External" /><Relationship Id="rId169" Type="http://schemas.openxmlformats.org/officeDocument/2006/relationships/hyperlink" Target="http://lcweb2.loc.gov/frd/cs/gytoc.html" TargetMode="External" /><Relationship Id="rId170" Type="http://schemas.openxmlformats.org/officeDocument/2006/relationships/hyperlink" Target="http://www.sdnp.org.gy/goinvest/InvestGuide_aboutGuy2.htm" TargetMode="External" /><Relationship Id="rId171" Type="http://schemas.openxmlformats.org/officeDocument/2006/relationships/hyperlink" Target="http://lcweb2.loc.gov/frd/cs/brtoc.html" TargetMode="External" /><Relationship Id="rId172" Type="http://schemas.openxmlformats.org/officeDocument/2006/relationships/hyperlink" Target="http://lcweb2.loc.gov/frd/cs/cotoc.html" TargetMode="External" /><Relationship Id="rId173" Type="http://schemas.openxmlformats.org/officeDocument/2006/relationships/hyperlink" Target="http://lcweb2.loc.gov/frd/cs/mxtoc.html" TargetMode="External" /><Relationship Id="rId174" Type="http://schemas.openxmlformats.org/officeDocument/2006/relationships/hyperlink" Target="http://lcweb2.loc.gov/frd/cs/uytoc.html" TargetMode="External" /><Relationship Id="rId175" Type="http://schemas.openxmlformats.org/officeDocument/2006/relationships/hyperlink" Target="http://lcweb2.loc.gov/frd/cs/nitoc.html" TargetMode="External" /><Relationship Id="rId176" Type="http://schemas.openxmlformats.org/officeDocument/2006/relationships/hyperlink" Target="http://lcweb2.loc.gov/frd/cs/hntoc.html" TargetMode="External" /><Relationship Id="rId177" Type="http://schemas.openxmlformats.org/officeDocument/2006/relationships/hyperlink" Target="http://lcweb2.loc.gov/frd/cs/patoc.html" TargetMode="External" /><Relationship Id="rId178" Type="http://schemas.openxmlformats.org/officeDocument/2006/relationships/hyperlink" Target="http://lcweb2.loc.gov/frd/cs/svtoc.html" TargetMode="External" /><Relationship Id="rId179" Type="http://schemas.openxmlformats.org/officeDocument/2006/relationships/hyperlink" Target="http://www.dominicanrepublic.com/thecountry/providence.html" TargetMode="External" /><Relationship Id="rId180" Type="http://schemas.openxmlformats.org/officeDocument/2006/relationships/hyperlink" Target="http://www.georgetown.edu/pdba/Constitutions/Suriname/english.html" TargetMode="External" /><Relationship Id="rId181" Type="http://schemas.openxmlformats.org/officeDocument/2006/relationships/hyperlink" Target="http://165.158.1.110/english/sha/profiles.htm" TargetMode="External" /><Relationship Id="rId182" Type="http://schemas.openxmlformats.org/officeDocument/2006/relationships/hyperlink" Target="http://www.sidra.ibge.gov.br/bda/tabela/listabl.asp?c=1285&amp;n=3&amp;z=t&amp;o=3" TargetMode="External" /><Relationship Id="rId183" Type="http://schemas.openxmlformats.org/officeDocument/2006/relationships/hyperlink" Target="http://www.unhchr.ch/tbs/doc.nsf/898586b1dc7b4043c1256a450044f331/cbef7c9b214abbd0c1256acd0047f566/$FILE/G0142051.pdf" TargetMode="External" /><Relationship Id="rId184" Type="http://schemas.openxmlformats.org/officeDocument/2006/relationships/hyperlink" Target="http://www.haiti-reference.com/geographie/arrondis/index.htm" TargetMode="External" /><Relationship Id="rId185" Type="http://schemas.openxmlformats.org/officeDocument/2006/relationships/hyperlink" Target="http://www.state.gov/r/pa/ei/bgn/2019.htm" TargetMode="External" /><Relationship Id="rId186" Type="http://schemas.openxmlformats.org/officeDocument/2006/relationships/hyperlink" Target="http://www.decentralization.ws/srcbook_main.asp" TargetMode="External" /><Relationship Id="rId187" Type="http://schemas.openxmlformats.org/officeDocument/2006/relationships/hyperlink" Target="http://lcweb2.loc.gov/frd/cs/sgtoc.html" TargetMode="External" /><Relationship Id="rId188" Type="http://schemas.openxmlformats.org/officeDocument/2006/relationships/hyperlink" Target="http://lcweb2.loc.gov/frd/cs/khtoc.html" TargetMode="External" /><Relationship Id="rId189" Type="http://schemas.openxmlformats.org/officeDocument/2006/relationships/hyperlink" Target="http://lcweb2.loc.gov/frd/cs/idtoc.html" TargetMode="External" /><Relationship Id="rId190" Type="http://schemas.openxmlformats.org/officeDocument/2006/relationships/hyperlink" Target="http://www.iadb.org/int/DRP/ing/Red5/Documents/AnalyticalFrameworkBarbados11-02eng.pdf" TargetMode="External" /><Relationship Id="rId191" Type="http://schemas.openxmlformats.org/officeDocument/2006/relationships/hyperlink" Target="http://www.bahamas.gov.bs/bahamasweb/home.nsf" TargetMode="External" /><Relationship Id="rId192" Type="http://schemas.openxmlformats.org/officeDocument/2006/relationships/hyperlink" Target="http://www.conchileph.com/basic_information_on_chile.htm" TargetMode="External" /><Relationship Id="rId193" Type="http://schemas.openxmlformats.org/officeDocument/2006/relationships/hyperlink" Target="http://www.worldbank.org/html/dec/Publications/Workpapers/wps2000series/wps2122/wps2122.pdf" TargetMode="External" /><Relationship Id="rId194" Type="http://schemas.openxmlformats.org/officeDocument/2006/relationships/hyperlink" Target="http://www.cmi.no/public/2001/WP2001-11.PDF" TargetMode="External" /><Relationship Id="rId195" Type="http://schemas.openxmlformats.org/officeDocument/2006/relationships/hyperlink" Target="http://www.brunei.gov.bn/about_brunei/land.htm" TargetMode="External" /><Relationship Id="rId196" Type="http://schemas.openxmlformats.org/officeDocument/2006/relationships/hyperlink" Target="http://www.kingdomofbhutan.com/kingdom.html" TargetMode="External" /><Relationship Id="rId197" Type="http://schemas.openxmlformats.org/officeDocument/2006/relationships/hyperlink" Target="http://nso.mn/eng/index.htm" TargetMode="External" /><Relationship Id="rId198" Type="http://schemas.openxmlformats.org/officeDocument/2006/relationships/hyperlink" Target="http://www.hrw.org/backgrounder/asia/cambodia_elections.htm" TargetMode="External" /><Relationship Id="rId199" Type="http://schemas.openxmlformats.org/officeDocument/2006/relationships/hyperlink" Target="http://scholar.lib.vt.edu/theses/available/etd-020999-142542/" TargetMode="External" /><Relationship Id="rId200" Type="http://schemas.openxmlformats.org/officeDocument/2006/relationships/hyperlink" Target="http://www.gio.gov.tw/taiwan-website/5-gp/yearbook/chpt05-8.htm" TargetMode="External" /><Relationship Id="rId201" Type="http://schemas.openxmlformats.org/officeDocument/2006/relationships/hyperlink" Target="http://www.ugandamolg.org/decentralisation.html" TargetMode="External" /><Relationship Id="rId202" Type="http://schemas.openxmlformats.org/officeDocument/2006/relationships/hyperlink" Target="http://www.euforic.org/dandc/97e_ruf.htm" TargetMode="External" /><Relationship Id="rId203" Type="http://schemas.openxmlformats.org/officeDocument/2006/relationships/hyperlink" Target="http://www.bayefsky.com/core/cameroon_hri_core_1_add.109_2000.php" TargetMode="External" /><Relationship Id="rId204" Type="http://schemas.openxmlformats.org/officeDocument/2006/relationships/hyperlink" Target="http://www.kenyanweb.com/country/government.htm" TargetMode="External" /><Relationship Id="rId205" Type="http://schemas.openxmlformats.org/officeDocument/2006/relationships/hyperlink" Target="http://www.uncdf.org/uganda/ugandapapers/nov2000_5.html" TargetMode="External" /><Relationship Id="rId206" Type="http://schemas.openxmlformats.org/officeDocument/2006/relationships/hyperlink" Target="http://www.worldbank.org/html/fpd/urban/cmd/SA.11.doc" TargetMode="External" /><Relationship Id="rId207" Type="http://schemas.openxmlformats.org/officeDocument/2006/relationships/hyperlink" Target="http://www.crlp.org/pdf/cameroon.pdf" TargetMode="External" /><Relationship Id="rId208" Type="http://schemas.openxmlformats.org/officeDocument/2006/relationships/hyperlink" Target="http://www.kas.org.za/Publications/SeminarReports/Traditionallocalparticipation/PETERS.pdf" TargetMode="External" /><Relationship Id="rId209" Type="http://schemas.openxmlformats.org/officeDocument/2006/relationships/hyperlink" Target="http://www.kas.org.za/Publications/SeminarReports/Traditionallocalparticipation/NZOUANK.pdf" TargetMode="External" /><Relationship Id="rId210" Type="http://schemas.openxmlformats.org/officeDocument/2006/relationships/hyperlink" Target="http://www.kas.org.za/Publications/SeminarReports/Traditionallocalparticipation/ZANU.pdf" TargetMode="External" /><Relationship Id="rId211" Type="http://schemas.openxmlformats.org/officeDocument/2006/relationships/hyperlink" Target="http://ncb.intnet.mu/govt/constitu.htm" TargetMode="External" /><Relationship Id="rId212" Type="http://schemas.openxmlformats.org/officeDocument/2006/relationships/hyperlink" Target="http://www.bayefsky.com/reports/mauritius_cescr_e_1990_5_add.21_1994.php" TargetMode="External" /><Relationship Id="rId213" Type="http://schemas.openxmlformats.org/officeDocument/2006/relationships/hyperlink" Target="http://www.africa.upenn.edu/eue_web/pop_des.htm" TargetMode="External" /><Relationship Id="rId214" Type="http://schemas.openxmlformats.org/officeDocument/2006/relationships/hyperlink" Target="http://www.ethiopar.net/English/basinfo/regninfo.htm" TargetMode="External" /><Relationship Id="rId215" Type="http://schemas.openxmlformats.org/officeDocument/2006/relationships/hyperlink" Target="http://unstats.un.org/unsd/demog/docs/symposium_39.htm" TargetMode="External" /><Relationship Id="rId216" Type="http://schemas.openxmlformats.org/officeDocument/2006/relationships/hyperlink" Target="http://www.state.gov/r/pa/ei/bgn/2841.htm" TargetMode="External" /><Relationship Id="rId217" Type="http://schemas.openxmlformats.org/officeDocument/2006/relationships/hyperlink" Target="http://memory.loc.gov/frd/cs/dztoc.html" TargetMode="External" /><Relationship Id="rId218" Type="http://schemas.openxmlformats.org/officeDocument/2006/relationships/hyperlink" Target="http://www.nusacc.org/cntryprofiles/ctrprf2001/li.pdf" TargetMode="External" /><Relationship Id="rId219" Type="http://schemas.openxmlformats.org/officeDocument/2006/relationships/hyperlink" Target="http://www.winne.com/algeria2/english/homebasic.htm" TargetMode="External" /><Relationship Id="rId220" Type="http://schemas.openxmlformats.org/officeDocument/2006/relationships/hyperlink" Target="http://www.assembly-weu.org/en/documents/sessions_ordinaires/rpt/2002/1806.html" TargetMode="External" /><Relationship Id="rId221" Type="http://schemas.openxmlformats.org/officeDocument/2006/relationships/hyperlink" Target="http://www.usis.usemb.se/human/human97/madagasc.html" TargetMode="External" /><Relationship Id="rId222" Type="http://schemas.openxmlformats.org/officeDocument/2006/relationships/hyperlink" Target="http://www.stanet.ch/APD/1997/e221997.htm" TargetMode="External" /><Relationship Id="rId223" Type="http://schemas.openxmlformats.org/officeDocument/2006/relationships/hyperlink" Target="http://www.uncdf.org/projects/reports/ldf-rev/con-cdf.htm" TargetMode="External" /><Relationship Id="rId224" Type="http://schemas.openxmlformats.org/officeDocument/2006/relationships/hyperlink" Target="http://lnweb18.worldbank.org/essd/essd.nsf/bef216e1366e2b1d852568d300686bba/c8a448995068faed85256a49007e34c8/$FILE/AFROVRVIEWItaly.DOC" TargetMode="External" /><Relationship Id="rId225" Type="http://schemas.openxmlformats.org/officeDocument/2006/relationships/hyperlink" Target="http://www.state.gov/r/pa/ei/bgn/4007.htm" TargetMode="External" /><Relationship Id="rId226" Type="http://schemas.openxmlformats.org/officeDocument/2006/relationships/hyperlink" Target="http://www.nationaudio.com/News/EastAfrican/030499/Regional/Regional13.html" TargetMode="External" /><Relationship Id="rId227" Type="http://schemas.openxmlformats.org/officeDocument/2006/relationships/hyperlink" Target="http://www.crisisweb.org/projects/africa/rwanda/reports/A400453_09102001.pdf" TargetMode="External" /><Relationship Id="rId228" Type="http://schemas.openxmlformats.org/officeDocument/2006/relationships/hyperlink" Target="http://www.un.org/Depts/eca/sia/govern/togo.htm" TargetMode="External" /><Relationship Id="rId229" Type="http://schemas.openxmlformats.org/officeDocument/2006/relationships/hyperlink" Target="http://www.oefre.unibe.ch/law/icl/ma00000_.html" TargetMode="External" /><Relationship Id="rId230" Type="http://schemas.openxmlformats.org/officeDocument/2006/relationships/hyperlink" Target="http://www.hri.ca/fortherecord2002/documentation/tbodies/crc-c-41-add10.htm" TargetMode="External" /><Relationship Id="rId231" Type="http://schemas.openxmlformats.org/officeDocument/2006/relationships/hyperlink" Target="http://magnet.undp.org/Docs/dec/monograph/LocalGovStrength-ERI.htm" TargetMode="External" /><Relationship Id="rId232" Type="http://schemas.openxmlformats.org/officeDocument/2006/relationships/hyperlink" Target="http://www.itu.int/ITU-D/partners/Events/Geneva-Nov-00/documents/TANZANIA_draftreport.pdf" TargetMode="External" /><Relationship Id="rId233" Type="http://schemas.openxmlformats.org/officeDocument/2006/relationships/hyperlink" Target="http://www.wsp.org/english/afr/prspworkshop/country/benin_fr.pdf" TargetMode="External" /><Relationship Id="rId234" Type="http://schemas.openxmlformats.org/officeDocument/2006/relationships/hyperlink" Target="http://www.un.org.pk/ldg_dec.htm" TargetMode="External" /><Relationship Id="rId23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onstitutional-court-az.org/" TargetMode="External" /><Relationship Id="rId2" Type="http://schemas.openxmlformats.org/officeDocument/2006/relationships/hyperlink" Target="http://www.bangladeshgov.org/pmo" TargetMode="External" /><Relationship Id="rId3" Type="http://schemas.openxmlformats.org/officeDocument/2006/relationships/hyperlink" Target="http://www.georgetown.edu/pdba/Constitutions/Barbados" TargetMode="External" /><Relationship Id="rId4" Type="http://schemas.openxmlformats.org/officeDocument/2006/relationships/hyperlink" Target="http://www.afrikinfo.com/lois/benin/loi" TargetMode="External" /><Relationship Id="rId5" Type="http://schemas.openxmlformats.org/officeDocument/2006/relationships/hyperlink" Target="http://www.georgetown.edu/pdba/Constitutions/" TargetMode="External" /><Relationship Id="rId6" Type="http://schemas.openxmlformats.org/officeDocument/2006/relationships/hyperlink" Target="http://droit.francophonie.org/BJ/" TargetMode="External" /><Relationship Id="rId7" Type="http://schemas.openxmlformats.org/officeDocument/2006/relationships/hyperlink" Target="http://www.camnet.cm/celcom/institut/constitu/" TargetMode="External" /><Relationship Id="rId8" Type="http://schemas.openxmlformats.org/officeDocument/2006/relationships/hyperlink" Target="http://droit.francophonie.org/BJ/" TargetMode="External" /><Relationship Id="rId9" Type="http://schemas.openxmlformats.org/officeDocument/2006/relationships/hyperlink" Target="http://www.georgetown.edu/pdba/Constitutions/" TargetMode="External" /><Relationship Id="rId10" Type="http://schemas.openxmlformats.org/officeDocument/2006/relationships/hyperlink" Target="http://www.georgetown.edu/pdba/Constitutions/" TargetMode="External" /><Relationship Id="rId11" Type="http://schemas.openxmlformats.org/officeDocument/2006/relationships/comments" Target="../comments3.xml" /><Relationship Id="rId12" Type="http://schemas.openxmlformats.org/officeDocument/2006/relationships/vmlDrawing" Target="../drawings/vmlDrawing2.vml" /><Relationship Id="rId1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A488"/>
  <sheetViews>
    <sheetView tabSelected="1" workbookViewId="0" topLeftCell="A1">
      <selection activeCell="C4" sqref="C4"/>
    </sheetView>
  </sheetViews>
  <sheetFormatPr defaultColWidth="9.140625" defaultRowHeight="12.75"/>
  <sheetData>
    <row r="1" ht="12.75">
      <c r="A1" t="s">
        <v>71</v>
      </c>
    </row>
    <row r="3" ht="12.75">
      <c r="A3" t="s">
        <v>72</v>
      </c>
    </row>
    <row r="5" ht="15">
      <c r="A5" s="111" t="s">
        <v>2292</v>
      </c>
    </row>
    <row r="7" ht="12.75">
      <c r="A7" s="1" t="s">
        <v>840</v>
      </c>
    </row>
    <row r="8" ht="12.75">
      <c r="A8" s="1" t="s">
        <v>2067</v>
      </c>
    </row>
    <row r="9" ht="12.75">
      <c r="A9" s="1" t="s">
        <v>841</v>
      </c>
    </row>
    <row r="10" ht="12.75">
      <c r="A10" s="1" t="s">
        <v>842</v>
      </c>
    </row>
    <row r="11" ht="12.75">
      <c r="A11" s="1" t="s">
        <v>843</v>
      </c>
    </row>
    <row r="12" ht="12.75">
      <c r="A12" s="1" t="s">
        <v>844</v>
      </c>
    </row>
    <row r="13" ht="12.75">
      <c r="A13" s="1" t="s">
        <v>845</v>
      </c>
    </row>
    <row r="14" ht="12.75">
      <c r="A14" s="1" t="s">
        <v>846</v>
      </c>
    </row>
    <row r="15" ht="12.75">
      <c r="A15" s="1" t="s">
        <v>847</v>
      </c>
    </row>
    <row r="16" ht="12.75">
      <c r="A16" s="1" t="s">
        <v>848</v>
      </c>
    </row>
    <row r="17" ht="12.75">
      <c r="A17" s="1" t="s">
        <v>849</v>
      </c>
    </row>
    <row r="18" ht="12.75">
      <c r="A18" s="2" t="s">
        <v>850</v>
      </c>
    </row>
    <row r="19" ht="12.75">
      <c r="A19" s="1" t="s">
        <v>851</v>
      </c>
    </row>
    <row r="20" ht="12.75">
      <c r="A20" s="2" t="s">
        <v>852</v>
      </c>
    </row>
    <row r="21" ht="12.75">
      <c r="A21" s="2" t="s">
        <v>853</v>
      </c>
    </row>
    <row r="22" ht="12.75">
      <c r="A22" s="2" t="s">
        <v>1762</v>
      </c>
    </row>
    <row r="23" ht="12.75">
      <c r="A23" s="2" t="s">
        <v>1763</v>
      </c>
    </row>
    <row r="24" ht="12.75">
      <c r="A24" s="2" t="s">
        <v>1764</v>
      </c>
    </row>
    <row r="25" ht="12.75">
      <c r="A25" s="2" t="s">
        <v>1765</v>
      </c>
    </row>
    <row r="26" ht="12.75">
      <c r="A26" s="2" t="s">
        <v>1766</v>
      </c>
    </row>
    <row r="27" ht="12.75">
      <c r="A27" s="2" t="s">
        <v>1767</v>
      </c>
    </row>
    <row r="28" ht="12.75">
      <c r="A28" s="2" t="s">
        <v>1768</v>
      </c>
    </row>
    <row r="29" ht="12.75">
      <c r="A29" s="1" t="s">
        <v>1769</v>
      </c>
    </row>
    <row r="30" ht="12.75">
      <c r="A30" s="2" t="s">
        <v>1770</v>
      </c>
    </row>
    <row r="31" ht="12.75">
      <c r="A31" s="2" t="s">
        <v>1771</v>
      </c>
    </row>
    <row r="32" ht="12.75">
      <c r="A32" s="2" t="s">
        <v>1772</v>
      </c>
    </row>
    <row r="33" ht="12.75">
      <c r="A33" s="2" t="s">
        <v>1773</v>
      </c>
    </row>
    <row r="34" ht="12.75">
      <c r="A34" s="2" t="s">
        <v>1774</v>
      </c>
    </row>
    <row r="35" ht="12.75">
      <c r="A35" s="2" t="s">
        <v>1775</v>
      </c>
    </row>
    <row r="36" ht="12.75">
      <c r="A36" s="1" t="s">
        <v>1776</v>
      </c>
    </row>
    <row r="37" ht="12.75">
      <c r="A37" s="1" t="s">
        <v>1777</v>
      </c>
    </row>
    <row r="38" ht="12.75">
      <c r="A38" s="1" t="s">
        <v>1778</v>
      </c>
    </row>
    <row r="39" ht="12.75">
      <c r="A39" s="1" t="s">
        <v>926</v>
      </c>
    </row>
    <row r="40" ht="12.75">
      <c r="A40" s="1" t="s">
        <v>927</v>
      </c>
    </row>
    <row r="41" ht="12.75">
      <c r="A41" s="1" t="s">
        <v>928</v>
      </c>
    </row>
    <row r="42" ht="12.75">
      <c r="A42" s="1" t="s">
        <v>929</v>
      </c>
    </row>
    <row r="43" ht="12.75">
      <c r="A43" s="1" t="s">
        <v>930</v>
      </c>
    </row>
    <row r="44" ht="12.75">
      <c r="A44" s="1" t="s">
        <v>931</v>
      </c>
    </row>
    <row r="45" ht="12.75">
      <c r="A45" s="1" t="s">
        <v>932</v>
      </c>
    </row>
    <row r="46" ht="12.75">
      <c r="A46" s="1" t="s">
        <v>933</v>
      </c>
    </row>
    <row r="47" ht="12.75">
      <c r="A47" s="1" t="s">
        <v>934</v>
      </c>
    </row>
    <row r="48" ht="12.75">
      <c r="A48" s="1" t="s">
        <v>1118</v>
      </c>
    </row>
    <row r="49" ht="12.75">
      <c r="A49" s="1" t="s">
        <v>1960</v>
      </c>
    </row>
    <row r="50" ht="12.75">
      <c r="A50" s="1" t="s">
        <v>1961</v>
      </c>
    </row>
    <row r="51" ht="14.25">
      <c r="A51" s="1" t="s">
        <v>1962</v>
      </c>
    </row>
    <row r="52" ht="12.75">
      <c r="A52" s="1" t="s">
        <v>1963</v>
      </c>
    </row>
    <row r="53" ht="12.75">
      <c r="A53" s="2" t="s">
        <v>1964</v>
      </c>
    </row>
    <row r="54" ht="12.75">
      <c r="A54" s="1" t="s">
        <v>1965</v>
      </c>
    </row>
    <row r="55" ht="12.75">
      <c r="A55" s="1" t="s">
        <v>1966</v>
      </c>
    </row>
    <row r="56" ht="12.75">
      <c r="A56" s="1" t="s">
        <v>1967</v>
      </c>
    </row>
    <row r="57" ht="12.75">
      <c r="A57" s="1" t="s">
        <v>1968</v>
      </c>
    </row>
    <row r="58" ht="12.75">
      <c r="A58" s="2" t="s">
        <v>1969</v>
      </c>
    </row>
    <row r="59" ht="12.75">
      <c r="A59" s="2" t="s">
        <v>1970</v>
      </c>
    </row>
    <row r="60" ht="12.75">
      <c r="A60" s="2" t="s">
        <v>1971</v>
      </c>
    </row>
    <row r="61" ht="12.75">
      <c r="A61" s="1" t="s">
        <v>1972</v>
      </c>
    </row>
    <row r="62" ht="12.75">
      <c r="A62" s="1" t="s">
        <v>1973</v>
      </c>
    </row>
    <row r="63" ht="12.75">
      <c r="A63" s="1" t="s">
        <v>1974</v>
      </c>
    </row>
    <row r="64" ht="12.75">
      <c r="A64" s="1" t="s">
        <v>1975</v>
      </c>
    </row>
    <row r="65" ht="12.75">
      <c r="A65" s="1" t="s">
        <v>1976</v>
      </c>
    </row>
    <row r="66" ht="12.75">
      <c r="A66" s="2" t="s">
        <v>1977</v>
      </c>
    </row>
    <row r="67" ht="12.75">
      <c r="A67" s="2" t="s">
        <v>1978</v>
      </c>
    </row>
    <row r="68" ht="12.75">
      <c r="A68" s="2" t="s">
        <v>1274</v>
      </c>
    </row>
    <row r="69" ht="12.75">
      <c r="A69" s="2" t="s">
        <v>1275</v>
      </c>
    </row>
    <row r="70" ht="12.75">
      <c r="A70" s="2" t="s">
        <v>1276</v>
      </c>
    </row>
    <row r="71" ht="12.75">
      <c r="A71" s="2" t="s">
        <v>1277</v>
      </c>
    </row>
    <row r="72" ht="12.75">
      <c r="A72" s="2" t="s">
        <v>1278</v>
      </c>
    </row>
    <row r="73" ht="12.75">
      <c r="A73" s="2" t="s">
        <v>1279</v>
      </c>
    </row>
    <row r="74" ht="12.75">
      <c r="A74" s="2" t="s">
        <v>1280</v>
      </c>
    </row>
    <row r="75" ht="12.75">
      <c r="A75" s="1" t="s">
        <v>1281</v>
      </c>
    </row>
    <row r="76" ht="12.75">
      <c r="A76" s="1" t="s">
        <v>1282</v>
      </c>
    </row>
    <row r="77" ht="12.75">
      <c r="A77" s="2" t="s">
        <v>1283</v>
      </c>
    </row>
    <row r="78" ht="14.25">
      <c r="A78" s="1" t="s">
        <v>1284</v>
      </c>
    </row>
    <row r="79" ht="12.75">
      <c r="A79" s="1" t="s">
        <v>1285</v>
      </c>
    </row>
    <row r="80" ht="12.75">
      <c r="A80" s="1" t="s">
        <v>1286</v>
      </c>
    </row>
    <row r="81" ht="12.75">
      <c r="A81" s="1" t="s">
        <v>1287</v>
      </c>
    </row>
    <row r="82" ht="12.75">
      <c r="A82" s="1" t="s">
        <v>1288</v>
      </c>
    </row>
    <row r="83" ht="12.75">
      <c r="A83" s="1" t="s">
        <v>1289</v>
      </c>
    </row>
    <row r="84" ht="12.75">
      <c r="A84" s="1" t="s">
        <v>1290</v>
      </c>
    </row>
    <row r="85" ht="12.75">
      <c r="A85" s="1" t="s">
        <v>1291</v>
      </c>
    </row>
    <row r="86" ht="12.75">
      <c r="A86" s="1" t="s">
        <v>1292</v>
      </c>
    </row>
    <row r="87" ht="12.75">
      <c r="A87" s="1" t="s">
        <v>1293</v>
      </c>
    </row>
    <row r="88" ht="12.75">
      <c r="A88" s="1" t="s">
        <v>1294</v>
      </c>
    </row>
    <row r="89" ht="12.75">
      <c r="A89" s="1" t="s">
        <v>1295</v>
      </c>
    </row>
    <row r="90" ht="12.75">
      <c r="A90" s="1" t="s">
        <v>1296</v>
      </c>
    </row>
    <row r="91" ht="12.75">
      <c r="A91" s="2" t="s">
        <v>1297</v>
      </c>
    </row>
    <row r="92" ht="12.75">
      <c r="A92" s="2" t="s">
        <v>1298</v>
      </c>
    </row>
    <row r="93" ht="12.75">
      <c r="A93" s="1" t="s">
        <v>2002</v>
      </c>
    </row>
    <row r="94" ht="12.75">
      <c r="A94" s="2" t="s">
        <v>2003</v>
      </c>
    </row>
    <row r="95" ht="12.75">
      <c r="A95" s="2" t="s">
        <v>2004</v>
      </c>
    </row>
    <row r="96" ht="12.75">
      <c r="A96" s="1" t="s">
        <v>2005</v>
      </c>
    </row>
    <row r="97" ht="12.75">
      <c r="A97" s="2" t="s">
        <v>2006</v>
      </c>
    </row>
    <row r="98" ht="12.75">
      <c r="A98" s="2" t="s">
        <v>2007</v>
      </c>
    </row>
    <row r="99" ht="12.75">
      <c r="A99" s="1" t="s">
        <v>2008</v>
      </c>
    </row>
    <row r="100" ht="12.75">
      <c r="A100" s="1" t="s">
        <v>2009</v>
      </c>
    </row>
    <row r="101" ht="12.75">
      <c r="A101" s="1" t="s">
        <v>2010</v>
      </c>
    </row>
    <row r="102" ht="12.75">
      <c r="A102" s="2" t="s">
        <v>2011</v>
      </c>
    </row>
    <row r="103" ht="12.75">
      <c r="A103" s="1" t="s">
        <v>2012</v>
      </c>
    </row>
    <row r="104" ht="12.75">
      <c r="A104" s="2" t="s">
        <v>2013</v>
      </c>
    </row>
    <row r="105" ht="12.75">
      <c r="A105" s="2" t="s">
        <v>2014</v>
      </c>
    </row>
    <row r="106" ht="12.75">
      <c r="A106" s="1" t="s">
        <v>2015</v>
      </c>
    </row>
    <row r="107" ht="12.75">
      <c r="A107" s="2" t="s">
        <v>2016</v>
      </c>
    </row>
    <row r="108" ht="12.75">
      <c r="A108" s="2" t="s">
        <v>2017</v>
      </c>
    </row>
    <row r="109" ht="12.75">
      <c r="A109" s="2" t="s">
        <v>2018</v>
      </c>
    </row>
    <row r="110" ht="12.75">
      <c r="A110" s="2" t="s">
        <v>2019</v>
      </c>
    </row>
    <row r="111" ht="12.75">
      <c r="A111" s="2" t="s">
        <v>1337</v>
      </c>
    </row>
    <row r="112" ht="12.75">
      <c r="A112" s="2" t="s">
        <v>1338</v>
      </c>
    </row>
    <row r="113" ht="12.75">
      <c r="A113" s="2" t="s">
        <v>1339</v>
      </c>
    </row>
    <row r="114" ht="12.75">
      <c r="A114" s="2" t="s">
        <v>1340</v>
      </c>
    </row>
    <row r="115" ht="12.75">
      <c r="A115" s="2" t="s">
        <v>1341</v>
      </c>
    </row>
    <row r="116" ht="12.75">
      <c r="A116" s="2" t="s">
        <v>1342</v>
      </c>
    </row>
    <row r="117" ht="12.75">
      <c r="A117" s="2" t="s">
        <v>1343</v>
      </c>
    </row>
    <row r="118" ht="12.75">
      <c r="A118" s="1" t="s">
        <v>1344</v>
      </c>
    </row>
    <row r="119" ht="12.75">
      <c r="A119" s="1" t="s">
        <v>1345</v>
      </c>
    </row>
    <row r="120" ht="12.75">
      <c r="A120" s="2" t="s">
        <v>1346</v>
      </c>
    </row>
    <row r="121" ht="12.75">
      <c r="A121" s="2" t="s">
        <v>1347</v>
      </c>
    </row>
    <row r="122" ht="12.75">
      <c r="A122" s="2" t="s">
        <v>1348</v>
      </c>
    </row>
    <row r="123" ht="12.75">
      <c r="A123" s="1" t="s">
        <v>1349</v>
      </c>
    </row>
    <row r="124" ht="12.75">
      <c r="A124" s="1" t="s">
        <v>1350</v>
      </c>
    </row>
    <row r="125" ht="12.75">
      <c r="A125" s="1" t="s">
        <v>1351</v>
      </c>
    </row>
    <row r="126" ht="12.75">
      <c r="A126" s="1" t="s">
        <v>2039</v>
      </c>
    </row>
    <row r="127" ht="12.75">
      <c r="A127" s="1" t="s">
        <v>2040</v>
      </c>
    </row>
    <row r="128" ht="12.75">
      <c r="A128" s="1" t="s">
        <v>2041</v>
      </c>
    </row>
    <row r="129" ht="12.75">
      <c r="A129" s="1" t="s">
        <v>2042</v>
      </c>
    </row>
    <row r="130" ht="12.75">
      <c r="A130" s="1" t="s">
        <v>2043</v>
      </c>
    </row>
    <row r="131" ht="12.75">
      <c r="A131" s="1" t="s">
        <v>2044</v>
      </c>
    </row>
    <row r="132" ht="12.75">
      <c r="A132" s="1" t="s">
        <v>2045</v>
      </c>
    </row>
    <row r="133" ht="12.75">
      <c r="A133" s="1" t="s">
        <v>2046</v>
      </c>
    </row>
    <row r="134" ht="12.75">
      <c r="A134" s="1" t="s">
        <v>2047</v>
      </c>
    </row>
    <row r="135" ht="12.75">
      <c r="A135" s="2" t="s">
        <v>2048</v>
      </c>
    </row>
    <row r="136" ht="12.75">
      <c r="A136" s="1" t="s">
        <v>2049</v>
      </c>
    </row>
    <row r="137" ht="12.75">
      <c r="A137" s="1" t="s">
        <v>2050</v>
      </c>
    </row>
    <row r="138" ht="12.75">
      <c r="A138" s="1" t="s">
        <v>2051</v>
      </c>
    </row>
    <row r="139" ht="12.75">
      <c r="A139" s="2" t="s">
        <v>2052</v>
      </c>
    </row>
    <row r="140" ht="12.75">
      <c r="A140" s="1" t="s">
        <v>2053</v>
      </c>
    </row>
    <row r="141" ht="12.75">
      <c r="A141" s="1" t="s">
        <v>2054</v>
      </c>
    </row>
    <row r="142" ht="12.75">
      <c r="A142" s="2" t="s">
        <v>1395</v>
      </c>
    </row>
    <row r="143" ht="12.75">
      <c r="A143" s="1" t="s">
        <v>1396</v>
      </c>
    </row>
    <row r="144" ht="12.75">
      <c r="A144" s="1" t="s">
        <v>1397</v>
      </c>
    </row>
    <row r="145" ht="12.75">
      <c r="A145" s="2" t="s">
        <v>1398</v>
      </c>
    </row>
    <row r="146" ht="12.75">
      <c r="A146" s="1" t="s">
        <v>1399</v>
      </c>
    </row>
    <row r="147" ht="12.75">
      <c r="A147" s="1" t="s">
        <v>1400</v>
      </c>
    </row>
    <row r="148" ht="12.75">
      <c r="A148" s="1" t="s">
        <v>1401</v>
      </c>
    </row>
    <row r="149" ht="12.75">
      <c r="A149" s="1" t="s">
        <v>1402</v>
      </c>
    </row>
    <row r="150" ht="12.75">
      <c r="A150" s="2" t="s">
        <v>1403</v>
      </c>
    </row>
    <row r="151" ht="12.75">
      <c r="A151" s="2" t="s">
        <v>1404</v>
      </c>
    </row>
    <row r="152" ht="12.75">
      <c r="A152" s="1" t="s">
        <v>1405</v>
      </c>
    </row>
    <row r="153" ht="12.75">
      <c r="A153" s="1" t="s">
        <v>1406</v>
      </c>
    </row>
    <row r="154" ht="12.75">
      <c r="A154" s="2" t="s">
        <v>1407</v>
      </c>
    </row>
    <row r="155" ht="12.75">
      <c r="A155" s="1" t="s">
        <v>1408</v>
      </c>
    </row>
    <row r="156" ht="12.75">
      <c r="A156" s="1" t="s">
        <v>2068</v>
      </c>
    </row>
    <row r="157" ht="12.75">
      <c r="A157" s="2" t="s">
        <v>2069</v>
      </c>
    </row>
    <row r="158" ht="12.75">
      <c r="A158" s="1" t="s">
        <v>2070</v>
      </c>
    </row>
    <row r="159" ht="12.75">
      <c r="A159" s="1" t="s">
        <v>2071</v>
      </c>
    </row>
    <row r="160" ht="12.75">
      <c r="A160" s="1" t="s">
        <v>2072</v>
      </c>
    </row>
    <row r="161" ht="12.75">
      <c r="A161" s="1" t="s">
        <v>2073</v>
      </c>
    </row>
    <row r="162" ht="12.75">
      <c r="A162" s="2" t="s">
        <v>2074</v>
      </c>
    </row>
    <row r="163" ht="12.75">
      <c r="A163" s="2" t="s">
        <v>2075</v>
      </c>
    </row>
    <row r="164" ht="12.75">
      <c r="A164" s="2" t="s">
        <v>2076</v>
      </c>
    </row>
    <row r="165" ht="12.75">
      <c r="A165" s="2" t="s">
        <v>1414</v>
      </c>
    </row>
    <row r="166" ht="12.75">
      <c r="A166" s="2" t="s">
        <v>1415</v>
      </c>
    </row>
    <row r="167" ht="12.75">
      <c r="A167" s="2" t="s">
        <v>1416</v>
      </c>
    </row>
    <row r="168" ht="12.75">
      <c r="A168" s="1" t="s">
        <v>1417</v>
      </c>
    </row>
    <row r="169" ht="12.75">
      <c r="A169" s="2" t="s">
        <v>1418</v>
      </c>
    </row>
    <row r="170" ht="12.75">
      <c r="A170" s="1" t="s">
        <v>1419</v>
      </c>
    </row>
    <row r="171" ht="12.75">
      <c r="A171" s="2" t="s">
        <v>1420</v>
      </c>
    </row>
    <row r="172" ht="12.75">
      <c r="A172" s="1" t="s">
        <v>1421</v>
      </c>
    </row>
    <row r="173" ht="12.75">
      <c r="A173" s="1" t="s">
        <v>1422</v>
      </c>
    </row>
    <row r="174" ht="12.75">
      <c r="A174" s="1" t="s">
        <v>1423</v>
      </c>
    </row>
    <row r="175" ht="12.75">
      <c r="A175" s="2" t="s">
        <v>1424</v>
      </c>
    </row>
    <row r="176" ht="12.75">
      <c r="A176" s="2" t="s">
        <v>1425</v>
      </c>
    </row>
    <row r="177" ht="12.75">
      <c r="A177" s="2" t="s">
        <v>1426</v>
      </c>
    </row>
    <row r="178" ht="12.75">
      <c r="A178" s="2" t="s">
        <v>2089</v>
      </c>
    </row>
    <row r="179" ht="12.75">
      <c r="A179" s="1" t="s">
        <v>2090</v>
      </c>
    </row>
    <row r="180" ht="12.75">
      <c r="A180" s="1" t="s">
        <v>2091</v>
      </c>
    </row>
    <row r="181" ht="12.75">
      <c r="A181" s="2" t="s">
        <v>2092</v>
      </c>
    </row>
    <row r="182" ht="12.75">
      <c r="A182" s="2" t="s">
        <v>2093</v>
      </c>
    </row>
    <row r="183" ht="12.75">
      <c r="A183" s="2" t="s">
        <v>2094</v>
      </c>
    </row>
    <row r="184" ht="12.75">
      <c r="A184" s="2" t="s">
        <v>2095</v>
      </c>
    </row>
    <row r="185" ht="12.75">
      <c r="A185" s="2" t="s">
        <v>2096</v>
      </c>
    </row>
    <row r="186" ht="12.75">
      <c r="A186" s="2" t="s">
        <v>2097</v>
      </c>
    </row>
    <row r="187" ht="12.75">
      <c r="A187" s="3" t="s">
        <v>2098</v>
      </c>
    </row>
    <row r="188" ht="12.75">
      <c r="A188" s="2" t="s">
        <v>1467</v>
      </c>
    </row>
    <row r="189" ht="12.75">
      <c r="A189" s="2" t="s">
        <v>1468</v>
      </c>
    </row>
    <row r="190" ht="12.75">
      <c r="A190" s="2" t="s">
        <v>1469</v>
      </c>
    </row>
    <row r="191" ht="12.75">
      <c r="A191" s="3" t="s">
        <v>1470</v>
      </c>
    </row>
    <row r="192" ht="12.75">
      <c r="A192" s="3" t="s">
        <v>1471</v>
      </c>
    </row>
    <row r="193" ht="12.75">
      <c r="A193" s="2" t="s">
        <v>1393</v>
      </c>
    </row>
    <row r="194" ht="12.75">
      <c r="A194" s="2" t="s">
        <v>1394</v>
      </c>
    </row>
    <row r="195" ht="12.75">
      <c r="A195" s="1" t="s">
        <v>271</v>
      </c>
    </row>
    <row r="196" ht="12.75">
      <c r="A196" s="2" t="s">
        <v>272</v>
      </c>
    </row>
    <row r="197" ht="12.75">
      <c r="A197" s="2" t="s">
        <v>273</v>
      </c>
    </row>
    <row r="198" ht="12.75">
      <c r="A198" s="2" t="s">
        <v>274</v>
      </c>
    </row>
    <row r="199" ht="12.75">
      <c r="A199" s="2" t="s">
        <v>275</v>
      </c>
    </row>
    <row r="200" ht="12.75">
      <c r="A200" s="2" t="s">
        <v>276</v>
      </c>
    </row>
    <row r="201" ht="12.75">
      <c r="A201" s="2" t="s">
        <v>277</v>
      </c>
    </row>
    <row r="202" ht="12.75">
      <c r="A202" s="2" t="s">
        <v>278</v>
      </c>
    </row>
    <row r="203" ht="12.75">
      <c r="A203" s="1" t="s">
        <v>279</v>
      </c>
    </row>
    <row r="204" ht="12.75">
      <c r="A204" s="2" t="s">
        <v>280</v>
      </c>
    </row>
    <row r="205" ht="12.75">
      <c r="A205" s="2" t="s">
        <v>281</v>
      </c>
    </row>
    <row r="206" ht="12.75">
      <c r="A206" s="2" t="s">
        <v>282</v>
      </c>
    </row>
    <row r="207" ht="12.75">
      <c r="A207" s="2" t="s">
        <v>283</v>
      </c>
    </row>
    <row r="208" ht="12.75">
      <c r="A208" s="2" t="s">
        <v>284</v>
      </c>
    </row>
    <row r="209" ht="12.75">
      <c r="A209" s="2" t="s">
        <v>285</v>
      </c>
    </row>
    <row r="210" ht="12.75">
      <c r="A210" s="1" t="s">
        <v>286</v>
      </c>
    </row>
    <row r="211" ht="12.75">
      <c r="A211" s="1" t="s">
        <v>287</v>
      </c>
    </row>
    <row r="212" ht="12.75">
      <c r="A212" s="2" t="s">
        <v>288</v>
      </c>
    </row>
    <row r="213" ht="12.75">
      <c r="A213" s="1" t="s">
        <v>289</v>
      </c>
    </row>
    <row r="214" ht="12.75">
      <c r="A214" s="1" t="s">
        <v>290</v>
      </c>
    </row>
    <row r="215" ht="12.75">
      <c r="A215" s="1" t="s">
        <v>1409</v>
      </c>
    </row>
    <row r="216" ht="12.75">
      <c r="A216" s="1" t="s">
        <v>1410</v>
      </c>
    </row>
    <row r="217" ht="12.75">
      <c r="A217" s="1" t="s">
        <v>1411</v>
      </c>
    </row>
    <row r="218" ht="12.75">
      <c r="A218" s="1" t="s">
        <v>1412</v>
      </c>
    </row>
    <row r="219" ht="12.75">
      <c r="A219" s="1" t="s">
        <v>1789</v>
      </c>
    </row>
    <row r="220" ht="12.75">
      <c r="A220" s="1" t="s">
        <v>1790</v>
      </c>
    </row>
    <row r="221" ht="12.75">
      <c r="A221" s="2" t="s">
        <v>1791</v>
      </c>
    </row>
    <row r="222" ht="12.75">
      <c r="A222" s="2" t="s">
        <v>1792</v>
      </c>
    </row>
    <row r="223" ht="12.75">
      <c r="A223" s="2" t="s">
        <v>1793</v>
      </c>
    </row>
    <row r="224" ht="12.75">
      <c r="A224" s="2" t="s">
        <v>1794</v>
      </c>
    </row>
    <row r="225" ht="12.75">
      <c r="A225" s="2" t="s">
        <v>1795</v>
      </c>
    </row>
    <row r="226" ht="12.75">
      <c r="A226" s="1" t="s">
        <v>1796</v>
      </c>
    </row>
    <row r="227" ht="12.75">
      <c r="A227" s="1" t="s">
        <v>2055</v>
      </c>
    </row>
    <row r="228" ht="12.75">
      <c r="A228" s="1" t="s">
        <v>2056</v>
      </c>
    </row>
    <row r="229" ht="12.75">
      <c r="A229" s="1" t="s">
        <v>2057</v>
      </c>
    </row>
    <row r="230" ht="12.75">
      <c r="A230" s="2" t="s">
        <v>2058</v>
      </c>
    </row>
    <row r="231" ht="12.75">
      <c r="A231" s="1" t="s">
        <v>2059</v>
      </c>
    </row>
    <row r="232" ht="12.75">
      <c r="A232" s="1" t="s">
        <v>2060</v>
      </c>
    </row>
    <row r="233" ht="12.75">
      <c r="A233" s="1" t="s">
        <v>2061</v>
      </c>
    </row>
    <row r="234" ht="12.75">
      <c r="A234" s="1" t="s">
        <v>2062</v>
      </c>
    </row>
    <row r="235" ht="12.75">
      <c r="A235" s="1" t="s">
        <v>2063</v>
      </c>
    </row>
    <row r="236" ht="12.75">
      <c r="A236" s="1" t="s">
        <v>2064</v>
      </c>
    </row>
    <row r="237" ht="12.75">
      <c r="A237" s="1" t="s">
        <v>2065</v>
      </c>
    </row>
    <row r="238" ht="12.75">
      <c r="A238" s="2" t="s">
        <v>2066</v>
      </c>
    </row>
    <row r="239" ht="12.75">
      <c r="A239" s="2" t="s">
        <v>1824</v>
      </c>
    </row>
    <row r="240" ht="12.75">
      <c r="A240" s="1" t="s">
        <v>1825</v>
      </c>
    </row>
    <row r="241" ht="12.75">
      <c r="A241" s="2" t="s">
        <v>1826</v>
      </c>
    </row>
    <row r="242" ht="12.75">
      <c r="A242" s="1" t="s">
        <v>1827</v>
      </c>
    </row>
    <row r="243" ht="12.75">
      <c r="A243" s="1" t="s">
        <v>1828</v>
      </c>
    </row>
    <row r="244" ht="12.75">
      <c r="A244" s="1" t="s">
        <v>1829</v>
      </c>
    </row>
    <row r="245" ht="12.75">
      <c r="A245" s="1" t="s">
        <v>1830</v>
      </c>
    </row>
    <row r="246" ht="12.75">
      <c r="A246" s="1" t="s">
        <v>1831</v>
      </c>
    </row>
    <row r="247" ht="12.75">
      <c r="A247" s="1" t="s">
        <v>1832</v>
      </c>
    </row>
    <row r="248" ht="12.75">
      <c r="A248" s="2" t="s">
        <v>1833</v>
      </c>
    </row>
    <row r="249" ht="12.75">
      <c r="A249" s="2" t="s">
        <v>1834</v>
      </c>
    </row>
    <row r="250" ht="12.75">
      <c r="A250" s="1" t="s">
        <v>1835</v>
      </c>
    </row>
    <row r="251" ht="12.75">
      <c r="A251" s="1" t="s">
        <v>1836</v>
      </c>
    </row>
    <row r="252" ht="12.75">
      <c r="A252" s="1" t="s">
        <v>2077</v>
      </c>
    </row>
    <row r="253" ht="12.75">
      <c r="A253" s="1" t="s">
        <v>2078</v>
      </c>
    </row>
    <row r="254" ht="14.25">
      <c r="A254" s="1" t="s">
        <v>2079</v>
      </c>
    </row>
    <row r="255" ht="12.75">
      <c r="A255" s="1" t="s">
        <v>2080</v>
      </c>
    </row>
    <row r="256" ht="12.75">
      <c r="A256" s="1" t="s">
        <v>2081</v>
      </c>
    </row>
    <row r="257" ht="12.75">
      <c r="A257" s="1" t="s">
        <v>2082</v>
      </c>
    </row>
    <row r="258" ht="12.75">
      <c r="A258" s="1" t="s">
        <v>2083</v>
      </c>
    </row>
    <row r="259" ht="12.75">
      <c r="A259" s="1" t="s">
        <v>2084</v>
      </c>
    </row>
    <row r="260" ht="12.75">
      <c r="A260" s="1" t="s">
        <v>2085</v>
      </c>
    </row>
    <row r="261" ht="12.75">
      <c r="A261" s="1" t="s">
        <v>2086</v>
      </c>
    </row>
    <row r="262" ht="12.75">
      <c r="A262" s="1" t="s">
        <v>2087</v>
      </c>
    </row>
    <row r="263" ht="12.75">
      <c r="A263" s="1" t="s">
        <v>2088</v>
      </c>
    </row>
    <row r="264" ht="12.75">
      <c r="A264" s="1" t="s">
        <v>1845</v>
      </c>
    </row>
    <row r="265" ht="12.75">
      <c r="A265" s="1" t="s">
        <v>1846</v>
      </c>
    </row>
    <row r="266" ht="12.75">
      <c r="A266" s="1" t="s">
        <v>1847</v>
      </c>
    </row>
    <row r="267" ht="12.75">
      <c r="A267" s="1" t="s">
        <v>1848</v>
      </c>
    </row>
    <row r="268" ht="12.75">
      <c r="A268" s="1" t="s">
        <v>1849</v>
      </c>
    </row>
    <row r="269" ht="12.75">
      <c r="A269" s="2" t="s">
        <v>1850</v>
      </c>
    </row>
    <row r="270" ht="12.75">
      <c r="A270" s="1" t="s">
        <v>1851</v>
      </c>
    </row>
    <row r="271" ht="12.75">
      <c r="A271" s="1" t="s">
        <v>1852</v>
      </c>
    </row>
    <row r="272" ht="12.75">
      <c r="A272" s="1" t="s">
        <v>1853</v>
      </c>
    </row>
    <row r="273" ht="12.75">
      <c r="A273" s="2" t="s">
        <v>1854</v>
      </c>
    </row>
    <row r="274" ht="12.75">
      <c r="A274" s="1" t="s">
        <v>1855</v>
      </c>
    </row>
    <row r="275" ht="12.75">
      <c r="A275" s="1" t="s">
        <v>1856</v>
      </c>
    </row>
    <row r="276" ht="12.75">
      <c r="A276" s="2" t="s">
        <v>1857</v>
      </c>
    </row>
    <row r="277" ht="12.75">
      <c r="A277" s="2" t="s">
        <v>1858</v>
      </c>
    </row>
    <row r="278" ht="12.75">
      <c r="A278" s="2" t="s">
        <v>1859</v>
      </c>
    </row>
    <row r="279" ht="12.75">
      <c r="A279" s="2" t="s">
        <v>1860</v>
      </c>
    </row>
    <row r="280" ht="12.75">
      <c r="A280" s="1" t="s">
        <v>1861</v>
      </c>
    </row>
    <row r="281" ht="12.75">
      <c r="A281" s="1" t="s">
        <v>1862</v>
      </c>
    </row>
    <row r="282" ht="12.75">
      <c r="A282" s="1" t="s">
        <v>1863</v>
      </c>
    </row>
    <row r="283" ht="12.75">
      <c r="A283" s="2" t="s">
        <v>1864</v>
      </c>
    </row>
    <row r="284" ht="12.75">
      <c r="A284" s="1" t="s">
        <v>1865</v>
      </c>
    </row>
    <row r="285" ht="12.75">
      <c r="A285" s="1" t="s">
        <v>1866</v>
      </c>
    </row>
    <row r="286" ht="12.75">
      <c r="A286" s="1" t="s">
        <v>1867</v>
      </c>
    </row>
    <row r="287" ht="12.75">
      <c r="A287" s="1" t="s">
        <v>1868</v>
      </c>
    </row>
    <row r="288" ht="12.75">
      <c r="A288" s="1" t="s">
        <v>1869</v>
      </c>
    </row>
    <row r="289" ht="12.75">
      <c r="A289" s="1" t="s">
        <v>1870</v>
      </c>
    </row>
    <row r="290" ht="12.75">
      <c r="A290" s="1" t="s">
        <v>1871</v>
      </c>
    </row>
    <row r="291" ht="12.75">
      <c r="A291" s="1" t="s">
        <v>1872</v>
      </c>
    </row>
    <row r="292" ht="14.25">
      <c r="A292" s="1" t="s">
        <v>1873</v>
      </c>
    </row>
    <row r="293" ht="12.75">
      <c r="A293" s="1" t="s">
        <v>1874</v>
      </c>
    </row>
    <row r="294" ht="12.75">
      <c r="A294" s="2" t="s">
        <v>1875</v>
      </c>
    </row>
    <row r="295" ht="12.75">
      <c r="A295" s="2" t="s">
        <v>1876</v>
      </c>
    </row>
    <row r="296" ht="12.75">
      <c r="A296" s="2" t="s">
        <v>1877</v>
      </c>
    </row>
    <row r="297" ht="12.75">
      <c r="A297" s="2" t="s">
        <v>1878</v>
      </c>
    </row>
    <row r="298" ht="12.75">
      <c r="A298" s="1" t="s">
        <v>1879</v>
      </c>
    </row>
    <row r="299" ht="12.75">
      <c r="A299" s="2" t="s">
        <v>1880</v>
      </c>
    </row>
    <row r="300" ht="12.75">
      <c r="A300" s="1" t="s">
        <v>1881</v>
      </c>
    </row>
    <row r="301" ht="12.75">
      <c r="A301" s="1" t="s">
        <v>1882</v>
      </c>
    </row>
    <row r="302" ht="12.75">
      <c r="A302" s="2" t="s">
        <v>1883</v>
      </c>
    </row>
    <row r="303" ht="12.75">
      <c r="A303" s="2" t="s">
        <v>1884</v>
      </c>
    </row>
    <row r="304" ht="12.75">
      <c r="A304" s="2" t="s">
        <v>1885</v>
      </c>
    </row>
    <row r="305" ht="12.75">
      <c r="A305" s="1" t="s">
        <v>1886</v>
      </c>
    </row>
    <row r="306" ht="12.75">
      <c r="A306" s="1" t="s">
        <v>1887</v>
      </c>
    </row>
    <row r="307" ht="12.75">
      <c r="A307" s="2" t="s">
        <v>1888</v>
      </c>
    </row>
    <row r="308" ht="12.75">
      <c r="A308" s="2" t="s">
        <v>993</v>
      </c>
    </row>
    <row r="309" ht="12.75">
      <c r="A309" s="1" t="s">
        <v>994</v>
      </c>
    </row>
    <row r="310" ht="12.75">
      <c r="A310" s="1" t="s">
        <v>995</v>
      </c>
    </row>
    <row r="311" ht="12.75">
      <c r="A311" s="1" t="s">
        <v>996</v>
      </c>
    </row>
    <row r="312" ht="12.75">
      <c r="A312" s="1" t="s">
        <v>997</v>
      </c>
    </row>
    <row r="313" ht="12.75">
      <c r="A313" s="2" t="s">
        <v>998</v>
      </c>
    </row>
    <row r="314" ht="12.75">
      <c r="A314" s="1" t="s">
        <v>999</v>
      </c>
    </row>
    <row r="315" ht="12.75">
      <c r="A315" s="2" t="s">
        <v>1000</v>
      </c>
    </row>
    <row r="316" ht="12.75">
      <c r="A316" s="2" t="s">
        <v>1001</v>
      </c>
    </row>
    <row r="317" ht="12.75">
      <c r="A317" s="2" t="s">
        <v>1837</v>
      </c>
    </row>
    <row r="318" ht="12.75">
      <c r="A318" s="2" t="s">
        <v>1838</v>
      </c>
    </row>
    <row r="319" ht="12.75">
      <c r="A319" s="1" t="s">
        <v>1839</v>
      </c>
    </row>
    <row r="320" ht="12.75">
      <c r="A320" s="2" t="s">
        <v>1840</v>
      </c>
    </row>
    <row r="321" ht="12.75">
      <c r="A321" s="2" t="s">
        <v>1841</v>
      </c>
    </row>
    <row r="322" ht="12.75">
      <c r="A322" s="2" t="s">
        <v>1842</v>
      </c>
    </row>
    <row r="323" ht="12.75">
      <c r="A323" s="2" t="s">
        <v>1843</v>
      </c>
    </row>
    <row r="324" ht="12.75">
      <c r="A324" s="2" t="s">
        <v>1844</v>
      </c>
    </row>
    <row r="325" ht="12.75">
      <c r="A325" s="2" t="s">
        <v>1032</v>
      </c>
    </row>
    <row r="326" ht="12.75">
      <c r="A326" s="2" t="s">
        <v>1033</v>
      </c>
    </row>
    <row r="327" ht="12.75">
      <c r="A327" s="2" t="s">
        <v>1034</v>
      </c>
    </row>
    <row r="328" ht="12.75">
      <c r="A328" s="2" t="s">
        <v>1890</v>
      </c>
    </row>
    <row r="329" ht="12.75">
      <c r="A329" s="2" t="s">
        <v>1891</v>
      </c>
    </row>
    <row r="330" ht="12.75">
      <c r="A330" s="2" t="s">
        <v>1892</v>
      </c>
    </row>
    <row r="331" ht="14.25">
      <c r="A331" s="1" t="s">
        <v>1893</v>
      </c>
    </row>
    <row r="332" ht="12.75">
      <c r="A332" s="2" t="s">
        <v>1894</v>
      </c>
    </row>
    <row r="333" ht="12.75">
      <c r="A333" s="1" t="s">
        <v>1895</v>
      </c>
    </row>
    <row r="334" ht="12.75">
      <c r="A334" s="2" t="s">
        <v>1896</v>
      </c>
    </row>
    <row r="335" ht="12.75">
      <c r="A335" s="2" t="s">
        <v>1897</v>
      </c>
    </row>
    <row r="336" ht="12.75">
      <c r="A336" s="2" t="s">
        <v>1898</v>
      </c>
    </row>
    <row r="337" ht="12.75">
      <c r="A337" s="1" t="s">
        <v>1899</v>
      </c>
    </row>
    <row r="338" ht="12.75">
      <c r="A338" s="1" t="s">
        <v>1900</v>
      </c>
    </row>
    <row r="339" ht="12.75">
      <c r="A339" s="1" t="s">
        <v>1901</v>
      </c>
    </row>
    <row r="340" ht="12.75">
      <c r="A340" s="1" t="s">
        <v>1902</v>
      </c>
    </row>
    <row r="341" ht="12.75">
      <c r="A341" s="2" t="s">
        <v>1903</v>
      </c>
    </row>
    <row r="342" ht="12.75">
      <c r="A342" s="2" t="s">
        <v>1904</v>
      </c>
    </row>
    <row r="343" ht="12.75">
      <c r="A343" s="1" t="s">
        <v>1905</v>
      </c>
    </row>
    <row r="344" ht="12.75">
      <c r="A344" s="1" t="s">
        <v>1906</v>
      </c>
    </row>
    <row r="345" ht="12.75">
      <c r="A345" s="1" t="s">
        <v>1907</v>
      </c>
    </row>
    <row r="346" ht="12.75">
      <c r="A346" s="1" t="s">
        <v>1908</v>
      </c>
    </row>
    <row r="347" ht="12.75">
      <c r="A347" s="1" t="s">
        <v>1909</v>
      </c>
    </row>
    <row r="348" ht="12.75">
      <c r="A348" s="1" t="s">
        <v>1910</v>
      </c>
    </row>
    <row r="349" ht="12.75">
      <c r="A349" s="1" t="s">
        <v>1911</v>
      </c>
    </row>
    <row r="350" ht="12.75">
      <c r="A350" s="1" t="s">
        <v>1912</v>
      </c>
    </row>
    <row r="351" ht="12.75">
      <c r="A351" s="1" t="s">
        <v>1913</v>
      </c>
    </row>
    <row r="352" ht="12.75">
      <c r="A352" s="1" t="s">
        <v>1914</v>
      </c>
    </row>
    <row r="353" ht="12.75">
      <c r="A353" s="1" t="s">
        <v>1915</v>
      </c>
    </row>
    <row r="354" ht="12.75">
      <c r="A354" s="2" t="s">
        <v>1098</v>
      </c>
    </row>
    <row r="355" ht="12.75">
      <c r="A355" s="1" t="s">
        <v>1099</v>
      </c>
    </row>
    <row r="356" ht="12.75">
      <c r="A356" s="2" t="s">
        <v>1100</v>
      </c>
    </row>
    <row r="357" ht="12.75">
      <c r="A357" s="1" t="s">
        <v>1101</v>
      </c>
    </row>
    <row r="358" ht="12.75">
      <c r="A358" s="1" t="s">
        <v>1102</v>
      </c>
    </row>
    <row r="359" ht="12.75">
      <c r="A359" s="1" t="s">
        <v>1103</v>
      </c>
    </row>
    <row r="360" ht="12.75">
      <c r="A360" s="1" t="s">
        <v>1104</v>
      </c>
    </row>
    <row r="361" ht="12.75">
      <c r="A361" s="1" t="s">
        <v>1105</v>
      </c>
    </row>
    <row r="362" ht="12.75">
      <c r="A362" s="1" t="s">
        <v>1106</v>
      </c>
    </row>
    <row r="363" ht="12.75">
      <c r="A363" s="1" t="s">
        <v>1107</v>
      </c>
    </row>
    <row r="364" ht="12.75">
      <c r="A364" s="1" t="s">
        <v>1108</v>
      </c>
    </row>
    <row r="365" ht="12.75">
      <c r="A365" s="2" t="s">
        <v>1109</v>
      </c>
    </row>
    <row r="366" ht="12.75">
      <c r="A366" s="1" t="s">
        <v>1110</v>
      </c>
    </row>
    <row r="367" ht="12.75">
      <c r="A367" s="1" t="s">
        <v>1111</v>
      </c>
    </row>
    <row r="368" ht="12.75">
      <c r="A368" s="1" t="s">
        <v>1112</v>
      </c>
    </row>
    <row r="369" ht="12.75">
      <c r="A369" s="1" t="s">
        <v>1113</v>
      </c>
    </row>
    <row r="370" ht="12.75">
      <c r="A370" s="2" t="s">
        <v>1114</v>
      </c>
    </row>
    <row r="371" ht="12.75">
      <c r="A371" s="1" t="s">
        <v>1115</v>
      </c>
    </row>
    <row r="372" ht="12.75">
      <c r="A372" s="1" t="s">
        <v>1116</v>
      </c>
    </row>
    <row r="373" ht="12.75">
      <c r="A373" s="2" t="s">
        <v>1117</v>
      </c>
    </row>
    <row r="374" ht="12.75">
      <c r="A374" s="2" t="s">
        <v>1472</v>
      </c>
    </row>
    <row r="375" ht="12.75">
      <c r="A375" s="1" t="s">
        <v>1473</v>
      </c>
    </row>
    <row r="376" ht="12.75">
      <c r="A376" s="1" t="s">
        <v>1474</v>
      </c>
    </row>
    <row r="377" ht="12.75">
      <c r="A377" s="2" t="s">
        <v>1475</v>
      </c>
    </row>
    <row r="378" ht="12.75">
      <c r="A378" s="2" t="s">
        <v>1476</v>
      </c>
    </row>
    <row r="379" ht="12.75">
      <c r="A379" s="2" t="s">
        <v>1477</v>
      </c>
    </row>
    <row r="380" ht="12.75">
      <c r="A380" s="2" t="s">
        <v>1478</v>
      </c>
    </row>
    <row r="381" ht="12.75">
      <c r="A381" s="2" t="s">
        <v>1479</v>
      </c>
    </row>
    <row r="382" ht="12.75">
      <c r="A382" s="2" t="s">
        <v>1480</v>
      </c>
    </row>
    <row r="383" ht="12.75">
      <c r="A383" s="2" t="s">
        <v>1481</v>
      </c>
    </row>
    <row r="384" ht="12.75">
      <c r="A384" s="2" t="s">
        <v>1482</v>
      </c>
    </row>
    <row r="385" ht="12.75">
      <c r="A385" s="2" t="s">
        <v>1483</v>
      </c>
    </row>
    <row r="386" ht="12.75">
      <c r="A386" s="2" t="s">
        <v>1484</v>
      </c>
    </row>
    <row r="387" ht="12.75">
      <c r="A387" s="1" t="s">
        <v>1485</v>
      </c>
    </row>
    <row r="388" ht="12.75">
      <c r="A388" s="1" t="s">
        <v>1486</v>
      </c>
    </row>
    <row r="389" ht="12.75">
      <c r="A389" s="1" t="s">
        <v>1487</v>
      </c>
    </row>
    <row r="390" ht="12.75">
      <c r="A390" s="2" t="s">
        <v>1488</v>
      </c>
    </row>
    <row r="391" ht="12.75">
      <c r="A391" s="2" t="s">
        <v>1489</v>
      </c>
    </row>
    <row r="392" ht="12.75">
      <c r="A392" s="2" t="s">
        <v>1490</v>
      </c>
    </row>
    <row r="393" ht="12.75">
      <c r="A393" s="1" t="s">
        <v>1491</v>
      </c>
    </row>
    <row r="394" ht="12.75">
      <c r="A394" s="2" t="s">
        <v>1492</v>
      </c>
    </row>
    <row r="395" ht="12.75">
      <c r="A395" s="2" t="s">
        <v>1493</v>
      </c>
    </row>
    <row r="396" ht="12.75">
      <c r="A396" s="2" t="s">
        <v>1494</v>
      </c>
    </row>
    <row r="397" ht="12.75">
      <c r="A397" s="2" t="s">
        <v>1495</v>
      </c>
    </row>
    <row r="398" ht="12.75">
      <c r="A398" s="2" t="s">
        <v>1496</v>
      </c>
    </row>
    <row r="399" ht="12.75">
      <c r="A399" s="2" t="s">
        <v>1497</v>
      </c>
    </row>
    <row r="400" ht="12.75">
      <c r="A400" s="2" t="s">
        <v>1553</v>
      </c>
    </row>
    <row r="401" ht="12.75">
      <c r="A401" s="2" t="s">
        <v>1554</v>
      </c>
    </row>
    <row r="402" ht="12.75">
      <c r="A402" s="2" t="s">
        <v>1555</v>
      </c>
    </row>
    <row r="403" ht="12.75">
      <c r="A403" s="2" t="s">
        <v>1556</v>
      </c>
    </row>
    <row r="404" ht="12.75">
      <c r="A404" s="2" t="s">
        <v>1557</v>
      </c>
    </row>
    <row r="405" ht="12.75">
      <c r="A405" s="1" t="s">
        <v>1558</v>
      </c>
    </row>
    <row r="406" ht="12.75">
      <c r="A406" s="1" t="s">
        <v>1559</v>
      </c>
    </row>
    <row r="407" ht="12.75">
      <c r="A407" s="1" t="s">
        <v>1560</v>
      </c>
    </row>
    <row r="408" ht="12.75">
      <c r="A408" s="1" t="s">
        <v>1561</v>
      </c>
    </row>
    <row r="409" ht="12.75">
      <c r="A409" s="1" t="s">
        <v>1562</v>
      </c>
    </row>
    <row r="410" ht="12.75">
      <c r="A410" s="1" t="s">
        <v>1563</v>
      </c>
    </row>
    <row r="411" ht="12.75">
      <c r="A411" s="1" t="s">
        <v>1564</v>
      </c>
    </row>
    <row r="412" ht="12.75">
      <c r="A412" s="1" t="s">
        <v>1565</v>
      </c>
    </row>
    <row r="413" ht="12.75">
      <c r="A413" s="1" t="s">
        <v>1566</v>
      </c>
    </row>
    <row r="414" ht="12.75">
      <c r="A414" s="1" t="s">
        <v>1567</v>
      </c>
    </row>
    <row r="415" ht="12.75">
      <c r="A415" s="2" t="s">
        <v>1568</v>
      </c>
    </row>
    <row r="416" ht="12.75">
      <c r="A416" s="1" t="s">
        <v>1569</v>
      </c>
    </row>
    <row r="417" ht="12.75">
      <c r="A417" s="1" t="s">
        <v>1570</v>
      </c>
    </row>
    <row r="418" ht="12.75">
      <c r="A418" s="1" t="s">
        <v>1571</v>
      </c>
    </row>
    <row r="419" ht="12.75">
      <c r="A419" s="2" t="s">
        <v>1572</v>
      </c>
    </row>
    <row r="420" ht="12.75">
      <c r="A420" s="2" t="s">
        <v>1573</v>
      </c>
    </row>
    <row r="421" ht="12.75">
      <c r="A421" s="2" t="s">
        <v>1574</v>
      </c>
    </row>
    <row r="422" ht="12.75">
      <c r="A422" s="2" t="s">
        <v>1575</v>
      </c>
    </row>
    <row r="423" ht="12.75">
      <c r="A423" s="2" t="s">
        <v>1576</v>
      </c>
    </row>
    <row r="424" ht="12.75">
      <c r="A424" s="2" t="s">
        <v>1577</v>
      </c>
    </row>
    <row r="425" ht="12.75">
      <c r="A425" s="2" t="s">
        <v>2304</v>
      </c>
    </row>
    <row r="426" ht="12.75">
      <c r="A426" s="2" t="s">
        <v>2305</v>
      </c>
    </row>
    <row r="427" ht="12.75">
      <c r="A427" s="2" t="s">
        <v>2306</v>
      </c>
    </row>
    <row r="428" ht="12.75">
      <c r="A428" s="1" t="s">
        <v>2307</v>
      </c>
    </row>
    <row r="429" ht="12.75">
      <c r="A429" s="2" t="s">
        <v>2308</v>
      </c>
    </row>
    <row r="430" ht="12.75">
      <c r="A430" s="2" t="s">
        <v>2309</v>
      </c>
    </row>
    <row r="431" ht="12.75">
      <c r="A431" s="2" t="s">
        <v>2310</v>
      </c>
    </row>
    <row r="432" ht="12.75">
      <c r="A432" s="2" t="s">
        <v>2311</v>
      </c>
    </row>
    <row r="433" ht="12.75">
      <c r="A433" s="2" t="s">
        <v>1685</v>
      </c>
    </row>
    <row r="434" ht="12.75">
      <c r="A434" s="2" t="s">
        <v>1686</v>
      </c>
    </row>
    <row r="435" ht="12.75">
      <c r="A435" s="1" t="s">
        <v>1687</v>
      </c>
    </row>
    <row r="436" ht="12.75">
      <c r="A436" s="2" t="s">
        <v>1688</v>
      </c>
    </row>
    <row r="437" ht="12.75">
      <c r="A437" s="2" t="s">
        <v>1689</v>
      </c>
    </row>
    <row r="438" ht="12.75">
      <c r="A438" s="2" t="s">
        <v>1690</v>
      </c>
    </row>
    <row r="439" ht="12.75">
      <c r="A439" s="2" t="s">
        <v>1691</v>
      </c>
    </row>
    <row r="440" ht="12.75">
      <c r="A440" s="2" t="s">
        <v>1692</v>
      </c>
    </row>
    <row r="441" ht="12.75">
      <c r="A441" s="2" t="s">
        <v>1693</v>
      </c>
    </row>
    <row r="442" ht="12.75">
      <c r="A442" s="2" t="s">
        <v>1694</v>
      </c>
    </row>
    <row r="443" ht="12.75">
      <c r="A443" s="1" t="s">
        <v>1695</v>
      </c>
    </row>
    <row r="444" ht="12.75">
      <c r="A444" s="2" t="s">
        <v>1696</v>
      </c>
    </row>
    <row r="445" ht="12.75">
      <c r="A445" s="2" t="s">
        <v>1697</v>
      </c>
    </row>
    <row r="446" ht="12.75">
      <c r="A446" s="2" t="s">
        <v>1698</v>
      </c>
    </row>
    <row r="447" ht="12.75">
      <c r="A447" s="2" t="s">
        <v>1699</v>
      </c>
    </row>
    <row r="448" ht="12.75">
      <c r="A448" s="2" t="s">
        <v>1700</v>
      </c>
    </row>
    <row r="449" ht="12.75">
      <c r="A449" s="2" t="s">
        <v>1701</v>
      </c>
    </row>
    <row r="450" ht="12.75">
      <c r="A450" s="2" t="s">
        <v>1702</v>
      </c>
    </row>
    <row r="451" ht="12.75">
      <c r="A451" s="2" t="s">
        <v>1703</v>
      </c>
    </row>
    <row r="452" ht="12.75">
      <c r="A452" s="2" t="s">
        <v>1979</v>
      </c>
    </row>
    <row r="453" ht="12.75">
      <c r="A453" s="2" t="s">
        <v>1980</v>
      </c>
    </row>
    <row r="454" ht="12.75">
      <c r="A454" s="2" t="s">
        <v>1981</v>
      </c>
    </row>
    <row r="455" ht="14.25">
      <c r="A455" s="1" t="s">
        <v>1982</v>
      </c>
    </row>
    <row r="456" ht="12.75">
      <c r="A456" s="1" t="s">
        <v>1983</v>
      </c>
    </row>
    <row r="457" ht="12.75">
      <c r="A457" s="1" t="s">
        <v>1984</v>
      </c>
    </row>
    <row r="458" ht="12.75">
      <c r="A458" s="1" t="s">
        <v>1985</v>
      </c>
    </row>
    <row r="459" ht="12.75">
      <c r="A459" s="1" t="s">
        <v>1986</v>
      </c>
    </row>
    <row r="460" ht="12.75">
      <c r="A460" s="1" t="s">
        <v>1987</v>
      </c>
    </row>
    <row r="461" ht="12.75">
      <c r="A461" s="1" t="s">
        <v>1988</v>
      </c>
    </row>
    <row r="462" ht="12.75">
      <c r="A462" s="2" t="s">
        <v>1989</v>
      </c>
    </row>
    <row r="463" ht="12.75">
      <c r="A463" s="2" t="s">
        <v>1990</v>
      </c>
    </row>
    <row r="464" ht="12.75">
      <c r="A464" s="2" t="s">
        <v>1991</v>
      </c>
    </row>
    <row r="465" ht="12.75">
      <c r="A465" s="2" t="s">
        <v>1748</v>
      </c>
    </row>
    <row r="466" ht="12.75">
      <c r="A466" s="2" t="s">
        <v>1749</v>
      </c>
    </row>
    <row r="467" ht="12.75">
      <c r="A467" s="2" t="s">
        <v>1750</v>
      </c>
    </row>
    <row r="468" ht="12.75">
      <c r="A468" s="2" t="s">
        <v>1751</v>
      </c>
    </row>
    <row r="469" ht="12.75">
      <c r="A469" s="2" t="s">
        <v>1752</v>
      </c>
    </row>
    <row r="470" ht="12.75">
      <c r="A470" s="2" t="s">
        <v>1753</v>
      </c>
    </row>
    <row r="471" ht="12.75">
      <c r="A471" s="2" t="s">
        <v>1754</v>
      </c>
    </row>
    <row r="472" ht="12.75">
      <c r="A472" s="2" t="s">
        <v>1755</v>
      </c>
    </row>
    <row r="473" ht="12.75">
      <c r="A473" s="2" t="s">
        <v>1756</v>
      </c>
    </row>
    <row r="474" ht="12.75">
      <c r="A474" s="2" t="s">
        <v>1757</v>
      </c>
    </row>
    <row r="475" ht="12.75">
      <c r="A475" s="2" t="s">
        <v>1758</v>
      </c>
    </row>
    <row r="476" ht="12.75">
      <c r="A476" s="2" t="s">
        <v>1759</v>
      </c>
    </row>
    <row r="477" ht="12.75">
      <c r="A477" s="1" t="s">
        <v>1760</v>
      </c>
    </row>
    <row r="478" ht="12.75">
      <c r="A478" s="1" t="s">
        <v>1761</v>
      </c>
    </row>
    <row r="479" ht="12.75">
      <c r="A479" s="1" t="s">
        <v>2020</v>
      </c>
    </row>
    <row r="480" ht="12.75">
      <c r="A480" s="2" t="s">
        <v>2021</v>
      </c>
    </row>
    <row r="481" ht="12.75">
      <c r="A481" s="2" t="s">
        <v>2022</v>
      </c>
    </row>
    <row r="482" ht="12.75">
      <c r="A482" s="1" t="s">
        <v>2023</v>
      </c>
    </row>
    <row r="483" ht="12.75">
      <c r="A483" s="2" t="s">
        <v>2024</v>
      </c>
    </row>
    <row r="484" ht="12.75">
      <c r="A484" s="2" t="s">
        <v>2025</v>
      </c>
    </row>
    <row r="485" ht="12.75">
      <c r="A485" s="2" t="s">
        <v>2026</v>
      </c>
    </row>
    <row r="486" ht="12.75">
      <c r="A486" s="2" t="s">
        <v>2027</v>
      </c>
    </row>
    <row r="487" ht="12.75">
      <c r="A487" s="2" t="s">
        <v>2028</v>
      </c>
    </row>
    <row r="488" ht="12.75">
      <c r="A488" s="1"/>
    </row>
  </sheetData>
  <hyperlinks>
    <hyperlink ref="A18" r:id="rId1" display="http://www.irlgov.ie/iveagh/foreignaffairs/facts/fai/CHAPTER2/LOCALGOV/LOCALGOV.HTML"/>
    <hyperlink ref="A20" r:id="rId2" display="http://www.austria.org/govern.htm#fed"/>
    <hyperlink ref="A21" r:id="rId3" display="http://www.info.gov.hk/hkbi/index.htm#contents"/>
    <hyperlink ref="A22" r:id="rId4" display="http://www.belgium-emb.org/usa/geninfos/geninfos.html"/>
    <hyperlink ref="A23" r:id="rId5" display="http://www.unicc.org/untpdc/incubator/africahp/zaf/za3.htm"/>
    <hyperlink ref="A24" r:id="rId6" display="http://www.glavx.org/greece/govt.htm"/>
    <hyperlink ref="A25" r:id="rId7" display="http://www.arab.net/jordan/govt/jn_local.html"/>
    <hyperlink ref="A26" r:id="rId8" display="http://www.nic.gov.jo/government/moi/moi.html"/>
    <hyperlink ref="A27" r:id="rId9" display="http://www.mfa.gov.tr/GRUPB/b5.htm"/>
    <hyperlink ref="A28" r:id="rId10" display="http://lcweb2.loc.gov/cgi-bin/query/r?frd/cs:@field(DOCID+bl0000"/>
    <hyperlink ref="A30" r:id="rId11" display="http://lcweb2.loc.gov/cgi-bin/query/r?frd/cs:@field(DOCID+ec0080"/>
    <hyperlink ref="A31" r:id="rId12" display="http://www.demon.co.uk/Itamaraty/constitu.html"/>
    <hyperlink ref="A32" r:id="rId13" display="http://pdx.rpnet.com/consti/artgene.htm"/>
    <hyperlink ref="A33" r:id="rId14" display="http://venezuela.mit.edu/embassy/politica/constitu.html"/>
    <hyperlink ref="A34" r:id="rId15" display="http://members.aol.com/junmanew/inter.htm"/>
    <hyperlink ref="A35" r:id="rId16" display="http://www.dfa-deplu.go.id/indonesia/gov1.htm"/>
    <hyperlink ref="A53" r:id="rId17" display="http://www.gcis.gov.za/level3/gnu.html#locallevel"/>
    <hyperlink ref="A58" r:id="rId18" display="http://www.imdi.gspia.pitt.edu/Publications/SLGSA/Introduction.html"/>
    <hyperlink ref="A59" r:id="rId19" display="http://www.unescap.org/huset/lgstudy/country/"/>
    <hyperlink ref="A60" r:id="rId20" display="http://www.unescap.org/huset/lgstudy/country/"/>
    <hyperlink ref="A66" r:id="rId21" display="http://www.unescap.org/huset/lgstudy/country"/>
    <hyperlink ref="A67" r:id="rId22" display="http://www.unescap.org/huset/lgstudy/country"/>
    <hyperlink ref="A68" r:id="rId23" display="http://www.unescap.org/huset/lgstudy/country"/>
    <hyperlink ref="A69" r:id="rId24" display="http://www.unescap.org/huset/lgstudy/country"/>
    <hyperlink ref="A70" r:id="rId25" display="http://www.unescap.org/huset/lgstudy/country"/>
    <hyperlink ref="A71" r:id="rId26" display="http://www.mahalli-idareler.gov.tr/"/>
    <hyperlink ref="A72" r:id="rId27" display="http://www1.worldbank.org/wbiep/decentralization/Courses/"/>
    <hyperlink ref="A73" r:id="rId28" display="http://www1.worldbank.org/wbiep/decentralization/Courses/Budapest 4.10.00/hungary.pdf"/>
    <hyperlink ref="A74" r:id="rId29" display="http://www.oneworld.org/ecdpm/pubs/wp20_gb.htm"/>
    <hyperlink ref="A77" r:id="rId30" display="http://www.swedish-embassy.org.uk/embassy/emb03b3.html"/>
    <hyperlink ref="A91" r:id="rId31" display="http://www.magnet.mt/info/councils/chapt00.htm"/>
    <hyperlink ref="A92" r:id="rId32" display="http://www.state.gov/www/background_notes/barbados_398_bgn.html"/>
    <hyperlink ref="A94" r:id="rId33" display="http://lanic.utexas.edu/la/cb/cuba/asce/cuba6/36amaro.fm.pdf"/>
    <hyperlink ref="A95" r:id="rId34" display="http://www.pio.gov.cy/cygov/localgov.htm"/>
    <hyperlink ref="A97" r:id="rId35" display="http://www.gambia.com/govt/govt.html"/>
    <hyperlink ref="A98" r:id="rId36" display="http://www.omanet.com/"/>
    <hyperlink ref="A102" r:id="rId37" display="http://www.worldbank.org/afr/findings/english/find97.htm"/>
    <hyperlink ref="A104" r:id="rId38" display="http://www.uiowa.edu/~africart/toc/people/Mitsogo.html"/>
    <hyperlink ref="A105" r:id="rId39" display="http://www.cnn.com/2000/WORLD/africa/08/27/clinton.africa.02/"/>
    <hyperlink ref="A107" r:id="rId40" display="http://www.stjr.is/interpro/fel/fel.nsf/0/9FA76BF086A5974A00256A6C003BE7D2?OpenDocument&amp;Highlight=0,local,government"/>
    <hyperlink ref="A108" r:id="rId41" display="http://www.gouvernement.lu/gouv/fr/doss/savoirlu"/>
    <hyperlink ref="A109" r:id="rId42" display="http://www.ecostan.org/laws/uzb/uzbekistancon.html"/>
    <hyperlink ref="A110" r:id="rId43" display="http://www.worldbank.org/wbi/mdf/mdf2/papers/gov/atallah.pdf"/>
    <hyperlink ref="A111" r:id="rId44" display="http://www.pogar.org/countries/kuwait/decentralization.html"/>
    <hyperlink ref="A112" r:id="rId45" display="http://www.pogar.org/countries/iraq/decentralization.html"/>
    <hyperlink ref="A113" r:id="rId46" display="http://www.iadb.org/regions/re3/pdf/chapter6SU.pdf"/>
    <hyperlink ref="A114" r:id="rId47" display="http://www.inconstarica.net/docs/government"/>
    <hyperlink ref="A115" r:id="rId48" display="http://www.georgetown.edu/pdba/constitutions/haiti/haiti1987.html"/>
    <hyperlink ref="A116" r:id="rId49" display="http://www.yale.edu/ycias/events/decentralization/papers/Westergaard.doc.pdf"/>
    <hyperlink ref="A117" r:id="rId50" display="http://www.indonesia-ottawa.org/indonesia/general/government.html#local"/>
    <hyperlink ref="A120" r:id="rId51" display="http://www.pdm-net.org/french/cdr/decentralisation/Mauritanie/etat_decent_Mauritanie.PDF"/>
    <hyperlink ref="A121" r:id="rId52" display="TopOfPage"/>
    <hyperlink ref="A122" r:id="rId53" display="http://www.pdm-net.org/french/cdr/decentralisation/Togo/etat_decent_togo.PDF"/>
    <hyperlink ref="A135" r:id="rId54" display="http://www.datenbank-europa.de/schweden/fs55.pdf"/>
    <hyperlink ref="A139" r:id="rId55" display="http://www.nolg.gov.au/publications/national_report/99_00/chapter_2/tables_page_4.htm#table_2_12"/>
    <hyperlink ref="A142" r:id="rId56" display="http://homepage.ntlworld.com/geogdata/ngw/admin.htm"/>
    <hyperlink ref="A145" r:id="rId57" display="http://www.jlgc.org.au/LGJapanToday1&amp;2.htm#The%20Local%20Autonomy%20System"/>
    <hyperlink ref="A150" r:id="rId58" display="http://www.kypros.org/PIO/cygov/localgov.htm"/>
    <hyperlink ref="A151" r:id="rId59" display="http://www.hri.org/news/cyprus/cypio/97-02-26.cypio.html"/>
    <hyperlink ref="A154" r:id="rId60" display="http://www.unpan.org/europe-localgovernment.asp"/>
    <hyperlink ref="A157" r:id="rId61" display="http://www.uni-stuttgart.de/soz/avps/rlg/papers/Baltic Countries-Vanags.pdf"/>
    <hyperlink ref="A162" r:id="rId62" display="http://unpan1.un.org/intradoc/groups/public/documents/untc/unpan003967.htm"/>
    <hyperlink ref="A163" r:id="rId63" display="http://www1.worldbank.org/wbiep/decentralization/menalib/Jordan.PDF"/>
    <hyperlink ref="A164" r:id="rId64" display="http://www.undp-pogar.org/countries/syria/decentralization.html"/>
    <hyperlink ref="A165" r:id="rId65" display="http://www.worldbank.org/mdf/mdf4/papers.html#wk3"/>
    <hyperlink ref="A166" r:id="rId66" display="http://www.worldbank.org/mdf/mdf2/papers.html"/>
    <hyperlink ref="A167" r:id="rId67" display="http://www.undp-pogar.org/countries/uae/decentralization.html"/>
    <hyperlink ref="A169" r:id="rId68" display="http://www.nso.go.th/eng/stat/subject/subject.htm#cata9"/>
    <hyperlink ref="A171" r:id="rId69" display="http://www.koreascope.org/english/sub/2/nk1_13.htm"/>
    <hyperlink ref="A175" r:id="rId70" display="http://www.bbsgov.org/"/>
    <hyperlink ref="A176" r:id="rId71" display="http://www.dodec.co.uk/mark/pdf/CP_India.pdf"/>
    <hyperlink ref="A177" r:id="rId72" display="http://www.un.org.pk/ldg_dec.htm"/>
    <hyperlink ref="A178" r:id="rId73" display="http://www.dodec.co.uk/mark/pdf/CP_Uganda.pdf"/>
    <hyperlink ref="A181" r:id="rId74" display="http://www.decentralization.ws/srcbook/"/>
    <hyperlink ref="A182" r:id="rId75" display="http://www.decentralization.ws/srcbook/"/>
    <hyperlink ref="A183" r:id="rId76" display="http://www.decentralization.ws/srcbook/"/>
    <hyperlink ref="A184" r:id="rId77" display="http://www.planbleu.org/pdf/prof_tunisia.pdf"/>
    <hyperlink ref="A185" r:id="rId78" display="http://www.ihs.nl/projects/DLGSPA/modules/"/>
    <hyperlink ref="A186" r:id="rId79" display="http://www.ciesin.org/decentralization/English/CaseStudies/senegal.htm"/>
    <hyperlink ref="A188" r:id="rId80" display="http://www.dodec.co.uk/mark/pdf/CP_Zimbabwe.pdf"/>
    <hyperlink ref="A189" r:id="rId81" display="http://www.tanzaniea.fes-international.de/Activities/Docs/LocalGovernment.htm"/>
    <hyperlink ref="A190" r:id="rId82" display="http://www.agderforskning.no/rapporter/82001110.pdf"/>
    <hyperlink ref="A193" r:id="rId83" display="http://www1.worldbank.org/wbiep/decentralization/africa/Swaziland Report.pdf"/>
    <hyperlink ref="A194" r:id="rId84" display="http://www.riik.ee/engno.eestiriik.html"/>
    <hyperlink ref="A196" r:id="rId85" display="http://lcweb2.loc.gov/"/>
    <hyperlink ref="A197" r:id="rId86" display="http://www.parliament.ge/"/>
    <hyperlink ref="A198" r:id="rId87" display="http://lcweb2.loc.gov/"/>
    <hyperlink ref="A199" r:id="rId88" display="http://www.turkmenistanembassy.org/"/>
    <hyperlink ref="A200" r:id="rId89" display="http://lcweb2.loc.gov/"/>
    <hyperlink ref="A201" r:id="rId90" display="http://www.sigov.si/"/>
    <hyperlink ref="A202" r:id="rId91" display="http://www.uvi.si/eng/"/>
    <hyperlink ref="A204" r:id="rId92" display="http://lcweb2.loc.gov/"/>
    <hyperlink ref="A205" r:id="rId93" display="http://lcweb2.loc.gov/"/>
    <hyperlink ref="A206" r:id="rId94" display="http://lcweb2.loc.gov/"/>
    <hyperlink ref="A207" r:id="rId95" display="http://lcweb2.loc.gov/"/>
    <hyperlink ref="A208" r:id="rId96" display="http://lcweb2.loc.gov/"/>
    <hyperlink ref="A209" r:id="rId97" display="http://lcweb2.loc.gov/"/>
    <hyperlink ref="A212" r:id="rId98" display="http://www.immigration-usa.com/"/>
    <hyperlink ref="A221" r:id="rId99" display="http://lcweb2.loc.gov/"/>
    <hyperlink ref="A222" r:id="rId100" display="http://lcweb2.loc.gov/"/>
    <hyperlink ref="A223" r:id="rId101" display="http://lcweb2.loc.gov/"/>
    <hyperlink ref="A224" r:id="rId102" display="http://lcweb2.loc.gov/"/>
    <hyperlink ref="A225" r:id="rId103" display="http://lcweb2.loc.gov/"/>
    <hyperlink ref="A230" r:id="rId104" display="http://lcweb2.loc.gov/"/>
    <hyperlink ref="A238" r:id="rId105" display="http://www.encarta.msn.com/"/>
    <hyperlink ref="A239" r:id="rId106" display="http://www.sas.upenn.edu/African_Studies/Country_Specific/erit_gov.html"/>
    <hyperlink ref="A241" r:id="rId107" display="http://www.burundi.gov.bi/urbani.htm"/>
    <hyperlink ref="A248" r:id="rId108" display="http://www.allafrica.com/stories/printable/200008290309.html"/>
    <hyperlink ref="A249" r:id="rId109" display="http://lcweb2.loc.gov/"/>
    <hyperlink ref="A269" r:id="rId110" display="http://lcweb2.loc.gov/"/>
    <hyperlink ref="A273" r:id="rId111" display="http://lcweb2.loc.gov/"/>
    <hyperlink ref="A276" r:id="rId112" display="http://www.agora.stm.it/elections"/>
    <hyperlink ref="A277" r:id="rId113" display="http://odci.gov/publication/factbook"/>
    <hyperlink ref="A278" r:id="rId114" display="http://cesimo.ing.ula.ve/CAIA/CIA/factbook"/>
    <hyperlink ref="A279" r:id="rId115" display="http://www.asiasociety.org/publications/cambodianpolicy.html"/>
    <hyperlink ref="A283" r:id="rId116" display="http://lgi.osi.hu/publications/2001/84/Ch6-Armenia.pdf"/>
    <hyperlink ref="A294" r:id="rId117" display="http://www.eetaa.gr/eetaa_en/index_en.html"/>
    <hyperlink ref="A295" r:id="rId118" display="http://www.unescap.org/huset/lgstudy/country/newzealand/nz.html"/>
    <hyperlink ref="A296" r:id="rId119" display="http://www.lgnz.co.nz/"/>
    <hyperlink ref="A297" r:id="rId120" display="http://www.kl.dk/201842/"/>
    <hyperlink ref="A299" r:id="rId121" display="http://www.si.se/docs/infosweden/engelska/fs52u.pdf"/>
    <hyperlink ref="A302" r:id="rId122" display="http://www.environ.ie/localindex.html"/>
    <hyperlink ref="A303" r:id="rId123" display="http://www.ireland-information.com/reference/localgov.html"/>
    <hyperlink ref="A304" r:id="rId124" display="http://www.dotrs.gov.au/terr/jervis/govt.htm"/>
    <hyperlink ref="A307" r:id="rId125" display="http://www.staedte.at/"/>
    <hyperlink ref="A308" r:id="rId126" display="http://www.france.diplomatie.fr/france/gb/instit/instit05.html"/>
    <hyperlink ref="A313" r:id="rId127" display="http://www.worldbank.org/html/fpd/urban/publicat/norway2.pdf"/>
    <hyperlink ref="A315" r:id="rId128" display="http://webnet1.oecd.org/EN/document/0,,EN-document-notheme-9-LU-3-20120-0,00.html"/>
    <hyperlink ref="A316" r:id="rId129" display="http://www.localcouncils.gov.mt/structure123.asp"/>
    <hyperlink ref="A317" r:id="rId130" display="http://www.local.coe.int/publications/PDF/structures_1999/cyprus.pdf"/>
    <hyperlink ref="A318" r:id="rId131" display="http://www.local.coe.int/publications/PDF/structures_1998/iceland.pdf"/>
    <hyperlink ref="A320" r:id="rId132" display="http://lgi.osi.hu/resources/ceecis94/1index.html"/>
    <hyperlink ref="A321" r:id="rId133" display="http://lgi.osi.hu/publications/2001/81/Stab-Bosnia.pdf"/>
    <hyperlink ref="A322" r:id="rId134" display="http://www.local.coe.int/publications/PDF/structures_1999/romania.pdf"/>
    <hyperlink ref="A323" r:id="rId135" display="http://lgi.osi.hu/publications/2001/81/Stab-Yugoslavia.pdf"/>
    <hyperlink ref="A324" r:id="rId136" display="http://lgi.osi.hu/publications/2001/84/Ch3-Ukraine.pdf"/>
    <hyperlink ref="A325" r:id="rId137" display="http://www.local.coe.int/publications/PDF/structures_1997/lithuania.pdf"/>
    <hyperlink ref="A326" r:id="rId138" display="http://www.local.coe.int/publications/PDF/structures_1998/slovenia.pdf"/>
    <hyperlink ref="A327" r:id="rId139" display="http://www.local.coe.int/publications/PDF/structures_1999/croatia.pdf"/>
    <hyperlink ref="A328" r:id="rId140" display="http://www.local.coe.int/publications/PDF/structures_1997/bulgaria.pdf"/>
    <hyperlink ref="A329" r:id="rId141" display="http://lgi.osi.hu/publications/2001/84/Ch4-Russia.pdf"/>
    <hyperlink ref="A330" r:id="rId142" display="http://lgi.osi.hu/publications/2001/81/Stab-Albania.pdf"/>
    <hyperlink ref="A332" r:id="rId143" display="http://www.pm.gov.au/aust_focus/government/index.htm"/>
    <hyperlink ref="A334" r:id="rId144" display="http://lgi.osi.hu/publications/default.asp?id=108"/>
    <hyperlink ref="A335" r:id="rId145" display="http://lgi.osi.hu/publications/2001/84/Ch10-Kyrgyzstan.pdf"/>
    <hyperlink ref="A336" r:id="rId146" display="http://www.oecd.org/EN/document/0,,EN-document-notheme-9-IE-3-24406-0,00.html"/>
    <hyperlink ref="A341" r:id="rId147" display="http://www.die.gov.tr/english/ISTATIS/ESG/f.htm"/>
    <hyperlink ref="A342" r:id="rId148" display="http://www.mls.gov.mk/English/Law4.htm"/>
    <hyperlink ref="A354" r:id="rId149" display="http://www1.oecd.org/puma/sigmaweb/profiles/albania-r/alb-5.htm"/>
    <hyperlink ref="A356" r:id="rId150" display="http://www1.oecd.org/puma/sigmaweb/profiles/slovakiasept1999.pdf"/>
    <hyperlink ref="A365" r:id="rId151" display="http://lgi.osi.hu/publications/2001/84/Ch11-Tadjikistan.pdf"/>
    <hyperlink ref="A370" r:id="rId152" display="http://lgi.osi.hu/publications/2001/84/Ch8-Kazakstan.pdf"/>
    <hyperlink ref="A373" r:id="rId153" display="http://lgi.osi.hu/publications/2001/84/Ch9-Uzbekistan.pdf"/>
    <hyperlink ref="A374" r:id="rId154" display="http://lgi.osi.hu/publications/2001/84/Ch2-Belorussia.pdf"/>
    <hyperlink ref="A377" r:id="rId155" display="http://lgi.osi.hu/publications/2001/84/Ch7-Azerbaijan.pdf"/>
    <hyperlink ref="A378" r:id="rId156" display="http://lgi.osi.hu/publications/2001/84/Ch5-Georgia.pdf"/>
    <hyperlink ref="A379" r:id="rId157" display="http://lcweb2.loc.gov/frd/cs/aztoc.html"/>
    <hyperlink ref="A380" r:id="rId158" display="http://www.usacc.org/azerbaijan/govt-govt.htm"/>
    <hyperlink ref="A381" r:id="rId159" display="http://www.ecostan.org/laws/turkm/turkmenistancon.html"/>
    <hyperlink ref="A382" r:id="rId160" display="http://www.untuk.org/publications/reports/gt.pdf"/>
    <hyperlink ref="A383" r:id="rId161" display="http://www.undp-pogar.org/countries/bahrain/index.html"/>
    <hyperlink ref="A384" r:id="rId162" display="http://www.worldbank.org/wbi/mdf/mdf2/proceedings/governance.htm"/>
    <hyperlink ref="A385" r:id="rId163" display="http://www.undp-pogar.org/countries/egypt/index.html"/>
    <hyperlink ref="A386" r:id="rId164" display="http://www.undp-pogar.org/countries/lebanon/index.html"/>
    <hyperlink ref="A390" r:id="rId165" display="http://www.undp-pogar.org/countries/libya/"/>
    <hyperlink ref="A391" r:id="rId166" display="http://www.umsl.edu/services/govdocs/wofact96/150.htm"/>
    <hyperlink ref="A392" r:id="rId167" display="http://www.jordanembassyus.org/new/aboutjordan/ph5.shtml"/>
    <hyperlink ref="A394" r:id="rId168" display="http://www.iranembassy.hu/province.htm"/>
    <hyperlink ref="A395" r:id="rId169" display="http://lcweb2.loc.gov/frd/cs/gytoc.html"/>
    <hyperlink ref="A396" r:id="rId170" display="http://www.sdnp.org.gy/goinvest/InvestGuide_aboutGuy2.htm"/>
    <hyperlink ref="A397" r:id="rId171" display="http://lcweb2.loc.gov/frd/cs/brtoc.html"/>
    <hyperlink ref="A398" r:id="rId172" display="http://lcweb2.loc.gov/frd/cs/cotoc.html"/>
    <hyperlink ref="A399" r:id="rId173" display="http://lcweb2.loc.gov/frd/cs/mxtoc.html"/>
    <hyperlink ref="A400" r:id="rId174" display="http://lcweb2.loc.gov/frd/cs/uytoc.html"/>
    <hyperlink ref="A401" r:id="rId175" display="http://lcweb2.loc.gov/frd/cs/nitoc.html"/>
    <hyperlink ref="A402" r:id="rId176" display="http://lcweb2.loc.gov/frd/cs/hntoc.html"/>
    <hyperlink ref="A403" r:id="rId177" display="http://lcweb2.loc.gov/frd/cs/patoc.html"/>
    <hyperlink ref="A404" r:id="rId178" display="http://lcweb2.loc.gov/frd/cs/svtoc.html"/>
    <hyperlink ref="A415" r:id="rId179" display="http://www.dominicanrepublic.com/thecountry/providence.html"/>
    <hyperlink ref="A419" r:id="rId180" display="http://www.georgetown.edu/pdba/Constitutions/Suriname/english.html"/>
    <hyperlink ref="A420" r:id="rId181" display="http://165.158.1.110/english/sha/profiles.htm"/>
    <hyperlink ref="A421" r:id="rId182" display="http://www.sidra.ibge.gov.br/bda/tabela/listabl.asp?c=1285&amp;n=3&amp;z=t&amp;o=3"/>
    <hyperlink ref="A422" r:id="rId183" display="http://www.unhchr.ch/tbs/doc.nsf/898586b1dc7b4043c1256a450044f331/cbef7c9b214abbd0c1256acd0047f566/$FILE/G0142051.pdf"/>
    <hyperlink ref="A423" r:id="rId184" display="http://www.haiti-reference.com/geographie/arrondis/index.htm"/>
    <hyperlink ref="A424" r:id="rId185" display="http://www.state.gov/r/pa/ei/bgn/2019.htm"/>
    <hyperlink ref="A425" r:id="rId186" display="http://www.decentralization.ws/srcbook_main.asp"/>
    <hyperlink ref="A426" r:id="rId187" display="http://lcweb2.loc.gov/frd/cs/sgtoc.html"/>
    <hyperlink ref="A427" r:id="rId188" display="http://lcweb2.loc.gov/frd/cs/khtoc.html"/>
    <hyperlink ref="A429" r:id="rId189" display="http://lcweb2.loc.gov/frd/cs/idtoc.html"/>
    <hyperlink ref="A430" r:id="rId190" display="http://www.iadb.org/int/DRP/ing/Red5/Documents/AnalyticalFrameworkBarbados11-02eng.pdf"/>
    <hyperlink ref="A431" r:id="rId191" display="http://www.bahamas.gov.bs/bahamasweb/home.nsf"/>
    <hyperlink ref="A432" r:id="rId192" display="http://www.conchileph.com/basic_information_on_chile.htm"/>
    <hyperlink ref="A433" r:id="rId193" display="http://www.worldbank.org/html/dec/Publications/Workpapers/wps2000series/wps2122/wps2122.pdf"/>
    <hyperlink ref="A434" r:id="rId194" display="http://www.cmi.no/public/2001/WP2001-11.PDF"/>
    <hyperlink ref="A436" r:id="rId195" display="http://www.brunei.gov.bn/about_brunei/land.htm"/>
    <hyperlink ref="A437" r:id="rId196" display="http://www.kingdomofbhutan.com/kingdom.html"/>
    <hyperlink ref="A438" r:id="rId197" display="http://nso.mn/eng/index.htm"/>
    <hyperlink ref="A439" r:id="rId198" display="http://www.hrw.org/backgrounder/asia/cambodia_elections.htm"/>
    <hyperlink ref="A440" r:id="rId199" display="http://scholar.lib.vt.edu/theses/available/etd-020999-142542/"/>
    <hyperlink ref="A441" r:id="rId200" display="http://www.gio.gov.tw/taiwan-website/5-gp/yearbook/chpt05-8.htm"/>
    <hyperlink ref="A442" r:id="rId201" display="http://www.ugandamolg.org/decentralisation.html"/>
    <hyperlink ref="A444" r:id="rId202" display="http://www.euforic.org/dandc/97e_ruf.htm"/>
    <hyperlink ref="A445" r:id="rId203" display="http://www.bayefsky.com/core/cameroon_hri_core_1_add.109_2000.php"/>
    <hyperlink ref="A446" r:id="rId204" display="http://www.kenyanweb.com/country/government.htm"/>
    <hyperlink ref="A447" r:id="rId205" display="http://www.uncdf.org/uganda/ugandapapers/nov2000_5.html"/>
    <hyperlink ref="A448" r:id="rId206" display="http://www.worldbank.org/html/fpd/urban/cmd/SA.11.doc"/>
    <hyperlink ref="A449" r:id="rId207" display="http://www.crlp.org/pdf/cameroon.pdf"/>
    <hyperlink ref="A450" r:id="rId208" display="http://www.kas.org.za/Publications/SeminarReports/Traditionallocalparticipation/PETERS.pdf"/>
    <hyperlink ref="A451" r:id="rId209" display="http://www.kas.org.za/Publications/SeminarReports/Traditionallocalparticipation/NZOUANK.pdf"/>
    <hyperlink ref="A452" r:id="rId210" display="http://www.kas.org.za/Publications/SeminarReports/Traditionallocalparticipation/ZANU.pdf"/>
    <hyperlink ref="A453" r:id="rId211" display="http://ncb.intnet.mu/govt/constitu.htm"/>
    <hyperlink ref="A454" r:id="rId212" display="http://www.bayefsky.com/reports/mauritius_cescr_e_1990_5_add.21_1994.php"/>
    <hyperlink ref="A462" r:id="rId213" display="http://www.africa.upenn.edu/eue_web/pop_des.htm"/>
    <hyperlink ref="A463" r:id="rId214" display="http://www.ethiopar.net/English/basinfo/regninfo.htm"/>
    <hyperlink ref="A464" r:id="rId215" display="http://unstats.un.org/unsd/demog/docs/symposium_39.htm"/>
    <hyperlink ref="A465" r:id="rId216" display="http://www.state.gov/r/pa/ei/bgn/2841.htm"/>
    <hyperlink ref="A466" r:id="rId217" display="http://memory.loc.gov/frd/cs/dztoc.html"/>
    <hyperlink ref="A467" r:id="rId218" display="http://www.nusacc.org/cntryprofiles/ctrprf2001/li.pdf"/>
    <hyperlink ref="A468" r:id="rId219" display="http://www.winne.com/algeria2/english/homebasic.htm"/>
    <hyperlink ref="A469" r:id="rId220" display="http://www.assembly-weu.org/en/documents/sessions_ordinaires/rpt/2002/1806.html"/>
    <hyperlink ref="A470" r:id="rId221" display="http://www.usis.usemb.se/human/human97/madagasc.html"/>
    <hyperlink ref="A471" r:id="rId222" display="http://www.stanet.ch/APD/1997/e221997.htm"/>
    <hyperlink ref="A472" r:id="rId223" display="http://www.uncdf.org/projects/reports/ldf-rev/con-cdf.htm"/>
    <hyperlink ref="A473" r:id="rId224" display="http://lnweb18.worldbank.org/essd/essd.nsf/bef216e1366e2b1d852568d300686bba/c8a448995068faed85256a49007e34c8/$FILE/AFROVRVIEWItaly.DOC"/>
    <hyperlink ref="A474" r:id="rId225" display="http://www.state.gov/r/pa/ei/bgn/4007.htm"/>
    <hyperlink ref="A475" r:id="rId226" display="http://www.nationaudio.com/News/EastAfrican/030499/Regional/Regional13.html"/>
    <hyperlink ref="A476" r:id="rId227" display="http://www.crisisweb.org/projects/africa/rwanda/reports/A400453_09102001.pdf"/>
    <hyperlink ref="A480" r:id="rId228" display="http://www.un.org/Depts/eca/sia/govern/togo.htm"/>
    <hyperlink ref="A481" r:id="rId229" display="http://www.oefre.unibe.ch/law/icl/ma00000_.html"/>
    <hyperlink ref="A483" r:id="rId230" display="http://www.hri.ca/fortherecord2002/documentation/tbodies/crc-c-41-add10.htm"/>
    <hyperlink ref="A484" r:id="rId231" display="http://magnet.undp.org/Docs/dec/monograph/LocalGovStrength-ERI.htm"/>
    <hyperlink ref="A485" r:id="rId232" display="http://www.itu.int/ITU-D/partners/Events/Geneva-Nov-00/documents/TANZANIA_draftreport.pdf"/>
    <hyperlink ref="A486" r:id="rId233" display="http://www.wsp.org/english/afr/prspworkshop/country/benin_fr.pdf"/>
    <hyperlink ref="A487" r:id="rId234" display="http://www.un.org.pk/ldg_dec.htm"/>
  </hyperlinks>
  <printOptions/>
  <pageMargins left="0.75" right="0.75" top="1" bottom="1" header="0.5" footer="0.5"/>
  <pageSetup horizontalDpi="600" verticalDpi="600" orientation="portrait" r:id="rId235"/>
</worksheet>
</file>

<file path=xl/worksheets/sheet2.xml><?xml version="1.0" encoding="utf-8"?>
<worksheet xmlns="http://schemas.openxmlformats.org/spreadsheetml/2006/main" xmlns:r="http://schemas.openxmlformats.org/officeDocument/2006/relationships">
  <dimension ref="A1:Q2540"/>
  <sheetViews>
    <sheetView workbookViewId="0" topLeftCell="A1">
      <selection activeCell="A3" sqref="A3:A4"/>
    </sheetView>
  </sheetViews>
  <sheetFormatPr defaultColWidth="9.140625" defaultRowHeight="12.75"/>
  <cols>
    <col min="1" max="1" width="14.00390625" style="62" customWidth="1"/>
    <col min="2" max="2" width="9.140625" style="6" customWidth="1"/>
    <col min="3" max="3" width="31.00390625" style="56" customWidth="1"/>
    <col min="4" max="4" width="9.140625" style="56" customWidth="1"/>
    <col min="5" max="5" width="36.28125" style="56" customWidth="1"/>
    <col min="6" max="6" width="9.140625" style="56" customWidth="1"/>
    <col min="7" max="16384" width="9.140625" style="6" customWidth="1"/>
  </cols>
  <sheetData>
    <row r="1" ht="12.75">
      <c r="G1" s="60" t="s">
        <v>1743</v>
      </c>
    </row>
    <row r="2" spans="1:7" ht="15.75">
      <c r="A2" s="7" t="s">
        <v>2262</v>
      </c>
      <c r="C2" s="53"/>
      <c r="D2" s="53"/>
      <c r="E2" s="57"/>
      <c r="F2" s="53"/>
      <c r="G2" s="60" t="s">
        <v>2264</v>
      </c>
    </row>
    <row r="3" spans="1:17" s="13" customFormat="1" ht="66.75" customHeight="1">
      <c r="A3" s="101" t="s">
        <v>181</v>
      </c>
      <c r="B3" s="4" t="s">
        <v>839</v>
      </c>
      <c r="C3" s="109" t="s">
        <v>182</v>
      </c>
      <c r="D3" s="108" t="s">
        <v>183</v>
      </c>
      <c r="E3" s="109" t="s">
        <v>184</v>
      </c>
      <c r="F3" s="108" t="s">
        <v>183</v>
      </c>
      <c r="G3" s="59" t="s">
        <v>1744</v>
      </c>
      <c r="H3" s="60"/>
      <c r="I3" s="61"/>
      <c r="J3" s="60"/>
      <c r="K3" s="60"/>
      <c r="L3" s="61"/>
      <c r="M3" s="61"/>
      <c r="N3" s="61"/>
      <c r="O3" s="61"/>
      <c r="P3" s="61"/>
      <c r="Q3" s="61"/>
    </row>
    <row r="4" spans="1:17" ht="12.75">
      <c r="A4" s="101"/>
      <c r="B4" s="8"/>
      <c r="C4" s="109"/>
      <c r="D4" s="108"/>
      <c r="E4" s="109"/>
      <c r="F4" s="108"/>
      <c r="G4" s="59" t="s">
        <v>1745</v>
      </c>
      <c r="H4" s="60"/>
      <c r="I4" s="61"/>
      <c r="J4" s="60"/>
      <c r="K4" s="60"/>
      <c r="L4" s="60"/>
      <c r="M4" s="60"/>
      <c r="N4" s="60"/>
      <c r="O4" s="60"/>
      <c r="P4" s="60"/>
      <c r="Q4" s="60"/>
    </row>
    <row r="5" spans="1:17" ht="12.75">
      <c r="A5" s="8" t="s">
        <v>185</v>
      </c>
      <c r="B5" s="17" t="s">
        <v>1782</v>
      </c>
      <c r="C5" s="5"/>
      <c r="D5" s="51"/>
      <c r="E5" s="5"/>
      <c r="F5" s="51"/>
      <c r="G5" s="59" t="s">
        <v>1746</v>
      </c>
      <c r="H5" s="60"/>
      <c r="I5" s="61"/>
      <c r="J5" s="60"/>
      <c r="K5" s="60"/>
      <c r="L5" s="60"/>
      <c r="M5" s="60"/>
      <c r="N5" s="60"/>
      <c r="O5" s="60"/>
      <c r="P5" s="60"/>
      <c r="Q5" s="60"/>
    </row>
    <row r="6" spans="1:17" ht="33.75">
      <c r="A6" s="101" t="s">
        <v>186</v>
      </c>
      <c r="B6" s="102">
        <v>3</v>
      </c>
      <c r="C6" s="5" t="s">
        <v>187</v>
      </c>
      <c r="D6" s="103"/>
      <c r="E6" s="5" t="s">
        <v>190</v>
      </c>
      <c r="F6" s="103"/>
      <c r="G6" s="59" t="s">
        <v>1747</v>
      </c>
      <c r="H6" s="60"/>
      <c r="I6" s="61"/>
      <c r="J6" s="60"/>
      <c r="K6" s="60"/>
      <c r="L6" s="60"/>
      <c r="M6" s="60"/>
      <c r="N6" s="60"/>
      <c r="O6" s="60"/>
      <c r="P6" s="60"/>
      <c r="Q6" s="60"/>
    </row>
    <row r="7" spans="1:17" ht="22.5">
      <c r="A7" s="101"/>
      <c r="B7" s="102"/>
      <c r="C7" s="5" t="s">
        <v>188</v>
      </c>
      <c r="D7" s="103"/>
      <c r="E7" s="5" t="s">
        <v>191</v>
      </c>
      <c r="F7" s="103"/>
      <c r="G7" s="59" t="s">
        <v>836</v>
      </c>
      <c r="H7" s="60"/>
      <c r="I7" s="61"/>
      <c r="J7" s="60"/>
      <c r="K7" s="60"/>
      <c r="L7" s="60"/>
      <c r="M7" s="60"/>
      <c r="N7" s="60"/>
      <c r="O7" s="60"/>
      <c r="P7" s="60"/>
      <c r="Q7" s="60"/>
    </row>
    <row r="8" spans="1:17" ht="12.75">
      <c r="A8" s="101"/>
      <c r="B8" s="102"/>
      <c r="C8" s="5" t="s">
        <v>189</v>
      </c>
      <c r="D8" s="103"/>
      <c r="E8" s="5" t="s">
        <v>189</v>
      </c>
      <c r="F8" s="103"/>
      <c r="G8" s="59" t="s">
        <v>837</v>
      </c>
      <c r="H8" s="60"/>
      <c r="I8" s="61"/>
      <c r="J8" s="60"/>
      <c r="K8" s="60"/>
      <c r="L8" s="60"/>
      <c r="M8" s="60"/>
      <c r="N8" s="60"/>
      <c r="O8" s="60"/>
      <c r="P8" s="60"/>
      <c r="Q8" s="60"/>
    </row>
    <row r="9" spans="1:17" ht="45">
      <c r="A9" s="101" t="s">
        <v>192</v>
      </c>
      <c r="B9" s="102">
        <v>3</v>
      </c>
      <c r="C9" s="5" t="s">
        <v>193</v>
      </c>
      <c r="D9" s="103"/>
      <c r="E9" s="5" t="s">
        <v>196</v>
      </c>
      <c r="F9" s="103"/>
      <c r="G9" s="59" t="s">
        <v>838</v>
      </c>
      <c r="H9" s="60"/>
      <c r="I9" s="61"/>
      <c r="J9" s="60"/>
      <c r="K9" s="60"/>
      <c r="L9" s="60"/>
      <c r="M9" s="60"/>
      <c r="N9" s="60"/>
      <c r="O9" s="60"/>
      <c r="P9" s="60"/>
      <c r="Q9" s="60"/>
    </row>
    <row r="10" spans="1:17" ht="33.75">
      <c r="A10" s="101"/>
      <c r="B10" s="102"/>
      <c r="C10" s="5" t="s">
        <v>194</v>
      </c>
      <c r="D10" s="103"/>
      <c r="E10" s="5" t="s">
        <v>197</v>
      </c>
      <c r="F10" s="103"/>
      <c r="H10" s="60"/>
      <c r="I10" s="61"/>
      <c r="J10" s="60"/>
      <c r="K10" s="60"/>
      <c r="L10" s="60"/>
      <c r="M10" s="60"/>
      <c r="N10" s="60"/>
      <c r="O10" s="60"/>
      <c r="P10" s="60"/>
      <c r="Q10" s="60"/>
    </row>
    <row r="11" spans="1:6" ht="12.75">
      <c r="A11" s="101"/>
      <c r="B11" s="102"/>
      <c r="C11" s="5" t="s">
        <v>195</v>
      </c>
      <c r="D11" s="103"/>
      <c r="E11" s="5" t="s">
        <v>195</v>
      </c>
      <c r="F11" s="103"/>
    </row>
    <row r="12" spans="1:6" ht="33.75">
      <c r="A12" s="101" t="s">
        <v>198</v>
      </c>
      <c r="B12" s="102">
        <v>3</v>
      </c>
      <c r="C12" s="5" t="s">
        <v>199</v>
      </c>
      <c r="D12" s="103"/>
      <c r="E12" s="5" t="s">
        <v>202</v>
      </c>
      <c r="F12" s="103"/>
    </row>
    <row r="13" spans="1:6" ht="22.5">
      <c r="A13" s="101"/>
      <c r="B13" s="102"/>
      <c r="C13" s="5" t="s">
        <v>200</v>
      </c>
      <c r="D13" s="103"/>
      <c r="E13" s="5" t="s">
        <v>203</v>
      </c>
      <c r="F13" s="103"/>
    </row>
    <row r="14" spans="1:6" ht="12.75">
      <c r="A14" s="101"/>
      <c r="B14" s="102"/>
      <c r="C14" s="5" t="s">
        <v>2029</v>
      </c>
      <c r="D14" s="103"/>
      <c r="E14" s="5" t="s">
        <v>204</v>
      </c>
      <c r="F14" s="103"/>
    </row>
    <row r="15" spans="1:6" ht="33.75">
      <c r="A15" s="101" t="s">
        <v>205</v>
      </c>
      <c r="B15" s="102">
        <v>3</v>
      </c>
      <c r="C15" s="5" t="s">
        <v>206</v>
      </c>
      <c r="D15" s="103"/>
      <c r="E15" s="5" t="s">
        <v>1353</v>
      </c>
      <c r="F15" s="103"/>
    </row>
    <row r="16" spans="1:6" ht="22.5">
      <c r="A16" s="101"/>
      <c r="B16" s="102"/>
      <c r="C16" s="5" t="s">
        <v>1352</v>
      </c>
      <c r="D16" s="103"/>
      <c r="E16" s="5" t="s">
        <v>1354</v>
      </c>
      <c r="F16" s="103"/>
    </row>
    <row r="17" spans="1:6" ht="12.75">
      <c r="A17" s="101"/>
      <c r="B17" s="102"/>
      <c r="C17" s="54"/>
      <c r="D17" s="103"/>
      <c r="E17" s="5" t="s">
        <v>1355</v>
      </c>
      <c r="F17" s="103"/>
    </row>
    <row r="18" spans="1:6" ht="33.75">
      <c r="A18" s="101" t="s">
        <v>1356</v>
      </c>
      <c r="B18" s="102">
        <v>4</v>
      </c>
      <c r="C18" s="5" t="s">
        <v>1357</v>
      </c>
      <c r="D18" s="103"/>
      <c r="E18" s="5" t="s">
        <v>1360</v>
      </c>
      <c r="F18" s="103"/>
    </row>
    <row r="19" spans="1:6" ht="33.75">
      <c r="A19" s="101"/>
      <c r="B19" s="102"/>
      <c r="C19" s="5" t="s">
        <v>1358</v>
      </c>
      <c r="D19" s="103"/>
      <c r="E19" s="5" t="s">
        <v>1361</v>
      </c>
      <c r="F19" s="103"/>
    </row>
    <row r="20" spans="1:6" ht="33.75">
      <c r="A20" s="101"/>
      <c r="B20" s="102"/>
      <c r="C20" s="5" t="s">
        <v>1916</v>
      </c>
      <c r="D20" s="103"/>
      <c r="E20" s="5" t="s">
        <v>1362</v>
      </c>
      <c r="F20" s="103"/>
    </row>
    <row r="21" spans="1:6" ht="12.75">
      <c r="A21" s="101"/>
      <c r="B21" s="102"/>
      <c r="C21" s="5" t="s">
        <v>1359</v>
      </c>
      <c r="D21" s="103"/>
      <c r="E21" s="5" t="s">
        <v>1363</v>
      </c>
      <c r="F21" s="103"/>
    </row>
    <row r="22" spans="1:6" ht="22.5">
      <c r="A22" s="101" t="s">
        <v>1364</v>
      </c>
      <c r="B22" s="102">
        <v>3</v>
      </c>
      <c r="C22" s="5" t="s">
        <v>1366</v>
      </c>
      <c r="D22" s="103"/>
      <c r="E22" s="5" t="s">
        <v>1369</v>
      </c>
      <c r="F22" s="103"/>
    </row>
    <row r="23" spans="1:6" ht="12.75">
      <c r="A23" s="101"/>
      <c r="B23" s="102"/>
      <c r="C23" s="5" t="s">
        <v>1367</v>
      </c>
      <c r="D23" s="103"/>
      <c r="E23" s="5" t="s">
        <v>1370</v>
      </c>
      <c r="F23" s="103"/>
    </row>
    <row r="24" spans="1:6" ht="12.75">
      <c r="A24" s="101"/>
      <c r="B24" s="102"/>
      <c r="C24" s="5" t="s">
        <v>1368</v>
      </c>
      <c r="D24" s="103"/>
      <c r="E24" s="5" t="s">
        <v>1371</v>
      </c>
      <c r="F24" s="103"/>
    </row>
    <row r="25" spans="1:6" ht="22.5">
      <c r="A25" s="101" t="s">
        <v>1373</v>
      </c>
      <c r="B25" s="102">
        <v>3</v>
      </c>
      <c r="C25" s="5" t="s">
        <v>1374</v>
      </c>
      <c r="D25" s="103"/>
      <c r="E25" s="5" t="s">
        <v>1379</v>
      </c>
      <c r="F25" s="103"/>
    </row>
    <row r="26" spans="1:6" ht="33.75">
      <c r="A26" s="101"/>
      <c r="B26" s="102"/>
      <c r="C26" s="5" t="s">
        <v>1375</v>
      </c>
      <c r="D26" s="103"/>
      <c r="E26" s="5" t="s">
        <v>1380</v>
      </c>
      <c r="F26" s="103"/>
    </row>
    <row r="27" spans="1:6" ht="12.75">
      <c r="A27" s="101"/>
      <c r="B27" s="102"/>
      <c r="C27" s="5" t="s">
        <v>1376</v>
      </c>
      <c r="D27" s="103"/>
      <c r="E27" s="5" t="s">
        <v>1355</v>
      </c>
      <c r="F27" s="103"/>
    </row>
    <row r="28" spans="1:6" ht="33.75">
      <c r="A28" s="101"/>
      <c r="B28" s="102"/>
      <c r="C28" s="5" t="s">
        <v>1377</v>
      </c>
      <c r="D28" s="103"/>
      <c r="E28" s="54"/>
      <c r="F28" s="103"/>
    </row>
    <row r="29" spans="1:6" ht="12.75">
      <c r="A29" s="101"/>
      <c r="B29" s="102"/>
      <c r="C29" s="5" t="s">
        <v>1378</v>
      </c>
      <c r="D29" s="103"/>
      <c r="E29" s="54"/>
      <c r="F29" s="103"/>
    </row>
    <row r="30" spans="1:6" ht="33.75">
      <c r="A30" s="101" t="s">
        <v>1381</v>
      </c>
      <c r="B30" s="102">
        <v>3</v>
      </c>
      <c r="C30" s="5" t="s">
        <v>1382</v>
      </c>
      <c r="D30" s="103"/>
      <c r="E30" s="5" t="s">
        <v>1385</v>
      </c>
      <c r="F30" s="103"/>
    </row>
    <row r="31" spans="1:6" ht="33.75">
      <c r="A31" s="101"/>
      <c r="B31" s="102"/>
      <c r="C31" s="5" t="s">
        <v>1383</v>
      </c>
      <c r="D31" s="103"/>
      <c r="E31" s="5" t="s">
        <v>1386</v>
      </c>
      <c r="F31" s="103"/>
    </row>
    <row r="32" spans="1:6" ht="12.75">
      <c r="A32" s="101"/>
      <c r="B32" s="102"/>
      <c r="C32" s="5" t="s">
        <v>1384</v>
      </c>
      <c r="D32" s="103"/>
      <c r="E32" s="5" t="s">
        <v>1387</v>
      </c>
      <c r="F32" s="103"/>
    </row>
    <row r="33" spans="1:6" ht="45">
      <c r="A33" s="101" t="s">
        <v>1388</v>
      </c>
      <c r="B33" s="102">
        <v>3</v>
      </c>
      <c r="C33" s="5" t="s">
        <v>1389</v>
      </c>
      <c r="D33" s="103"/>
      <c r="E33" s="5" t="s">
        <v>1392</v>
      </c>
      <c r="F33" s="103"/>
    </row>
    <row r="34" spans="1:6" ht="33.75">
      <c r="A34" s="101"/>
      <c r="B34" s="102"/>
      <c r="C34" s="5" t="s">
        <v>1390</v>
      </c>
      <c r="D34" s="103"/>
      <c r="E34" s="5" t="s">
        <v>344</v>
      </c>
      <c r="F34" s="103"/>
    </row>
    <row r="35" spans="1:6" ht="12.75">
      <c r="A35" s="101"/>
      <c r="B35" s="102"/>
      <c r="C35" s="5" t="s">
        <v>1391</v>
      </c>
      <c r="D35" s="103"/>
      <c r="E35" s="5" t="s">
        <v>345</v>
      </c>
      <c r="F35" s="103"/>
    </row>
    <row r="36" spans="1:6" ht="22.5">
      <c r="A36" s="101" t="s">
        <v>346</v>
      </c>
      <c r="B36" s="102">
        <v>3</v>
      </c>
      <c r="C36" s="5" t="s">
        <v>347</v>
      </c>
      <c r="D36" s="103"/>
      <c r="E36" s="5" t="s">
        <v>350</v>
      </c>
      <c r="F36" s="103"/>
    </row>
    <row r="37" spans="1:6" ht="45">
      <c r="A37" s="101"/>
      <c r="B37" s="102"/>
      <c r="C37" s="5" t="s">
        <v>1779</v>
      </c>
      <c r="D37" s="103"/>
      <c r="E37" s="5" t="s">
        <v>1780</v>
      </c>
      <c r="F37" s="103"/>
    </row>
    <row r="38" spans="1:6" ht="45">
      <c r="A38" s="101"/>
      <c r="B38" s="102"/>
      <c r="C38" s="5" t="s">
        <v>348</v>
      </c>
      <c r="D38" s="103"/>
      <c r="E38" s="5" t="s">
        <v>1427</v>
      </c>
      <c r="F38" s="103"/>
    </row>
    <row r="39" spans="1:6" ht="12.75">
      <c r="A39" s="101"/>
      <c r="B39" s="102"/>
      <c r="C39" s="5" t="s">
        <v>349</v>
      </c>
      <c r="D39" s="103"/>
      <c r="E39" s="5" t="s">
        <v>1428</v>
      </c>
      <c r="F39" s="103"/>
    </row>
    <row r="40" spans="1:6" ht="33.75">
      <c r="A40" s="101" t="s">
        <v>1429</v>
      </c>
      <c r="B40" s="102" t="s">
        <v>1430</v>
      </c>
      <c r="C40" s="5" t="s">
        <v>1431</v>
      </c>
      <c r="D40" s="103"/>
      <c r="E40" s="5" t="s">
        <v>1439</v>
      </c>
      <c r="F40" s="103"/>
    </row>
    <row r="41" spans="1:6" ht="12.75">
      <c r="A41" s="101"/>
      <c r="B41" s="102"/>
      <c r="C41" s="5" t="s">
        <v>1432</v>
      </c>
      <c r="D41" s="103"/>
      <c r="E41" s="5" t="s">
        <v>1440</v>
      </c>
      <c r="F41" s="103"/>
    </row>
    <row r="42" spans="1:6" ht="12.75">
      <c r="A42" s="101"/>
      <c r="B42" s="102"/>
      <c r="C42" s="5" t="s">
        <v>1433</v>
      </c>
      <c r="D42" s="103"/>
      <c r="E42" s="5" t="s">
        <v>1441</v>
      </c>
      <c r="F42" s="103"/>
    </row>
    <row r="43" spans="1:6" ht="12.75">
      <c r="A43" s="101"/>
      <c r="B43" s="102"/>
      <c r="C43" s="5" t="s">
        <v>1434</v>
      </c>
      <c r="D43" s="103"/>
      <c r="E43" s="5" t="s">
        <v>1442</v>
      </c>
      <c r="F43" s="103"/>
    </row>
    <row r="44" spans="1:6" ht="33.75">
      <c r="A44" s="101"/>
      <c r="B44" s="102"/>
      <c r="C44" s="5" t="s">
        <v>1435</v>
      </c>
      <c r="D44" s="103"/>
      <c r="E44" s="54"/>
      <c r="F44" s="103"/>
    </row>
    <row r="45" spans="1:6" ht="45">
      <c r="A45" s="101"/>
      <c r="B45" s="102"/>
      <c r="C45" s="5" t="s">
        <v>1436</v>
      </c>
      <c r="D45" s="103"/>
      <c r="E45" s="54"/>
      <c r="F45" s="103"/>
    </row>
    <row r="46" spans="1:6" ht="33.75">
      <c r="A46" s="101"/>
      <c r="B46" s="102"/>
      <c r="C46" s="5" t="s">
        <v>1437</v>
      </c>
      <c r="D46" s="103"/>
      <c r="E46" s="54"/>
      <c r="F46" s="103"/>
    </row>
    <row r="47" spans="1:6" ht="22.5">
      <c r="A47" s="101"/>
      <c r="B47" s="102"/>
      <c r="C47" s="5" t="s">
        <v>1438</v>
      </c>
      <c r="D47" s="103"/>
      <c r="E47" s="54"/>
      <c r="F47" s="103"/>
    </row>
    <row r="48" spans="1:6" ht="22.5">
      <c r="A48" s="101" t="s">
        <v>1443</v>
      </c>
      <c r="B48" s="102" t="s">
        <v>1430</v>
      </c>
      <c r="C48" s="5" t="s">
        <v>1444</v>
      </c>
      <c r="D48" s="103"/>
      <c r="E48" s="5" t="s">
        <v>1448</v>
      </c>
      <c r="F48" s="103"/>
    </row>
    <row r="49" spans="1:6" ht="22.5">
      <c r="A49" s="101"/>
      <c r="B49" s="102"/>
      <c r="C49" s="5" t="s">
        <v>1445</v>
      </c>
      <c r="D49" s="103"/>
      <c r="E49" s="5" t="s">
        <v>1449</v>
      </c>
      <c r="F49" s="103"/>
    </row>
    <row r="50" spans="1:6" ht="56.25">
      <c r="A50" s="101"/>
      <c r="B50" s="102"/>
      <c r="C50" s="5" t="s">
        <v>1446</v>
      </c>
      <c r="D50" s="103"/>
      <c r="E50" s="5" t="s">
        <v>1450</v>
      </c>
      <c r="F50" s="103"/>
    </row>
    <row r="51" spans="1:6" ht="12.75">
      <c r="A51" s="101"/>
      <c r="B51" s="102"/>
      <c r="C51" s="5" t="s">
        <v>1447</v>
      </c>
      <c r="D51" s="103"/>
      <c r="E51" s="5" t="s">
        <v>1451</v>
      </c>
      <c r="F51" s="103"/>
    </row>
    <row r="52" spans="1:6" ht="12.75">
      <c r="A52" s="101"/>
      <c r="B52" s="102"/>
      <c r="C52" s="5"/>
      <c r="D52" s="103"/>
      <c r="E52" s="54"/>
      <c r="F52" s="103"/>
    </row>
    <row r="53" spans="1:6" ht="12.75">
      <c r="A53" s="101" t="s">
        <v>1452</v>
      </c>
      <c r="B53" s="102" t="s">
        <v>1430</v>
      </c>
      <c r="C53" s="5" t="s">
        <v>1453</v>
      </c>
      <c r="D53" s="103"/>
      <c r="E53" s="5" t="s">
        <v>1457</v>
      </c>
      <c r="F53" s="103"/>
    </row>
    <row r="54" spans="1:6" ht="33.75">
      <c r="A54" s="101"/>
      <c r="B54" s="102"/>
      <c r="C54" s="5" t="s">
        <v>1454</v>
      </c>
      <c r="D54" s="103"/>
      <c r="E54" s="5" t="s">
        <v>1458</v>
      </c>
      <c r="F54" s="103"/>
    </row>
    <row r="55" spans="1:6" ht="33.75">
      <c r="A55" s="101"/>
      <c r="B55" s="102"/>
      <c r="C55" s="5" t="s">
        <v>1917</v>
      </c>
      <c r="D55" s="103"/>
      <c r="E55" s="5" t="s">
        <v>1459</v>
      </c>
      <c r="F55" s="103"/>
    </row>
    <row r="56" spans="1:6" ht="33.75">
      <c r="A56" s="101"/>
      <c r="B56" s="102"/>
      <c r="C56" s="5" t="s">
        <v>1455</v>
      </c>
      <c r="D56" s="103"/>
      <c r="E56" s="5" t="s">
        <v>1460</v>
      </c>
      <c r="F56" s="103"/>
    </row>
    <row r="57" spans="1:6" ht="12.75">
      <c r="A57" s="101"/>
      <c r="B57" s="102"/>
      <c r="C57" s="5" t="s">
        <v>1456</v>
      </c>
      <c r="D57" s="103"/>
      <c r="E57" s="54"/>
      <c r="F57" s="103"/>
    </row>
    <row r="58" spans="1:6" ht="22.5">
      <c r="A58" s="101" t="s">
        <v>1461</v>
      </c>
      <c r="B58" s="102" t="s">
        <v>1430</v>
      </c>
      <c r="C58" s="5" t="s">
        <v>1462</v>
      </c>
      <c r="D58" s="103"/>
      <c r="E58" s="5" t="s">
        <v>1465</v>
      </c>
      <c r="F58" s="103"/>
    </row>
    <row r="59" spans="1:6" ht="22.5">
      <c r="A59" s="101"/>
      <c r="B59" s="102"/>
      <c r="C59" s="5" t="s">
        <v>2139</v>
      </c>
      <c r="D59" s="103"/>
      <c r="E59" s="5" t="s">
        <v>1466</v>
      </c>
      <c r="F59" s="103"/>
    </row>
    <row r="60" spans="1:6" ht="22.5">
      <c r="A60" s="101"/>
      <c r="B60" s="102"/>
      <c r="C60" s="5" t="s">
        <v>1463</v>
      </c>
      <c r="D60" s="103"/>
      <c r="E60" s="5" t="s">
        <v>375</v>
      </c>
      <c r="F60" s="103"/>
    </row>
    <row r="61" spans="1:6" ht="12.75">
      <c r="A61" s="101"/>
      <c r="B61" s="102"/>
      <c r="C61" s="5" t="s">
        <v>1464</v>
      </c>
      <c r="D61" s="103"/>
      <c r="E61" s="54"/>
      <c r="F61" s="103"/>
    </row>
    <row r="62" spans="1:6" ht="12.75">
      <c r="A62" s="101" t="s">
        <v>377</v>
      </c>
      <c r="B62" s="102" t="s">
        <v>1365</v>
      </c>
      <c r="C62" s="5" t="s">
        <v>378</v>
      </c>
      <c r="D62" s="103"/>
      <c r="E62" s="5" t="s">
        <v>379</v>
      </c>
      <c r="F62" s="103"/>
    </row>
    <row r="63" spans="1:6" ht="33.75">
      <c r="A63" s="101"/>
      <c r="B63" s="102"/>
      <c r="C63" s="5" t="s">
        <v>2140</v>
      </c>
      <c r="D63" s="103"/>
      <c r="E63" s="5" t="s">
        <v>380</v>
      </c>
      <c r="F63" s="103"/>
    </row>
    <row r="64" spans="1:6" ht="12.75">
      <c r="A64" s="101"/>
      <c r="B64" s="102"/>
      <c r="C64" s="5"/>
      <c r="D64" s="103"/>
      <c r="E64" s="5" t="s">
        <v>381</v>
      </c>
      <c r="F64" s="103"/>
    </row>
    <row r="65" spans="1:6" ht="33.75">
      <c r="A65" s="101" t="s">
        <v>382</v>
      </c>
      <c r="B65" s="102" t="s">
        <v>1430</v>
      </c>
      <c r="C65" s="5" t="s">
        <v>383</v>
      </c>
      <c r="D65" s="103"/>
      <c r="E65" s="5" t="s">
        <v>388</v>
      </c>
      <c r="F65" s="103"/>
    </row>
    <row r="66" spans="1:6" ht="33.75">
      <c r="A66" s="101"/>
      <c r="B66" s="102"/>
      <c r="C66" s="5" t="s">
        <v>384</v>
      </c>
      <c r="D66" s="103"/>
      <c r="E66" s="5" t="s">
        <v>389</v>
      </c>
      <c r="F66" s="103"/>
    </row>
    <row r="67" spans="1:6" ht="12.75">
      <c r="A67" s="101"/>
      <c r="B67" s="102"/>
      <c r="C67" s="5" t="s">
        <v>385</v>
      </c>
      <c r="D67" s="103"/>
      <c r="E67" s="5" t="s">
        <v>390</v>
      </c>
      <c r="F67" s="103"/>
    </row>
    <row r="68" spans="1:6" ht="22.5">
      <c r="A68" s="101"/>
      <c r="B68" s="102"/>
      <c r="C68" s="5" t="s">
        <v>386</v>
      </c>
      <c r="D68" s="103"/>
      <c r="E68" s="5" t="s">
        <v>391</v>
      </c>
      <c r="F68" s="103"/>
    </row>
    <row r="69" spans="1:6" ht="12.75">
      <c r="A69" s="101"/>
      <c r="B69" s="102"/>
      <c r="C69" s="5" t="s">
        <v>387</v>
      </c>
      <c r="D69" s="103"/>
      <c r="E69" s="54"/>
      <c r="F69" s="103"/>
    </row>
    <row r="70" spans="1:6" ht="22.5">
      <c r="A70" s="101" t="s">
        <v>392</v>
      </c>
      <c r="B70" s="102" t="s">
        <v>1430</v>
      </c>
      <c r="C70" s="5" t="s">
        <v>393</v>
      </c>
      <c r="D70" s="103"/>
      <c r="E70" s="5" t="s">
        <v>397</v>
      </c>
      <c r="F70" s="103"/>
    </row>
    <row r="71" spans="1:6" ht="22.5">
      <c r="A71" s="101"/>
      <c r="B71" s="102"/>
      <c r="C71" s="5" t="s">
        <v>394</v>
      </c>
      <c r="D71" s="103"/>
      <c r="E71" s="5" t="s">
        <v>398</v>
      </c>
      <c r="F71" s="103"/>
    </row>
    <row r="72" spans="1:6" ht="22.5">
      <c r="A72" s="101"/>
      <c r="B72" s="102"/>
      <c r="C72" s="5" t="s">
        <v>395</v>
      </c>
      <c r="D72" s="103"/>
      <c r="E72" s="5" t="s">
        <v>399</v>
      </c>
      <c r="F72" s="103"/>
    </row>
    <row r="73" spans="1:6" ht="12.75">
      <c r="A73" s="101"/>
      <c r="B73" s="102"/>
      <c r="C73" s="5" t="s">
        <v>396</v>
      </c>
      <c r="D73" s="103"/>
      <c r="E73" s="5" t="s">
        <v>400</v>
      </c>
      <c r="F73" s="103"/>
    </row>
    <row r="74" spans="1:6" ht="22.5">
      <c r="A74" s="101" t="s">
        <v>402</v>
      </c>
      <c r="B74" s="102">
        <v>4.5</v>
      </c>
      <c r="C74" s="5" t="s">
        <v>403</v>
      </c>
      <c r="D74" s="103"/>
      <c r="E74" s="5" t="s">
        <v>407</v>
      </c>
      <c r="F74" s="103"/>
    </row>
    <row r="75" spans="1:6" ht="78.75">
      <c r="A75" s="101"/>
      <c r="B75" s="102"/>
      <c r="C75" s="5" t="s">
        <v>404</v>
      </c>
      <c r="D75" s="103"/>
      <c r="E75" s="5" t="s">
        <v>455</v>
      </c>
      <c r="F75" s="103"/>
    </row>
    <row r="76" spans="1:6" ht="45">
      <c r="A76" s="101"/>
      <c r="B76" s="102"/>
      <c r="C76" s="5" t="s">
        <v>405</v>
      </c>
      <c r="D76" s="103"/>
      <c r="E76" s="5" t="s">
        <v>456</v>
      </c>
      <c r="F76" s="103"/>
    </row>
    <row r="77" spans="1:6" ht="12.75">
      <c r="A77" s="101"/>
      <c r="B77" s="102"/>
      <c r="C77" s="5" t="s">
        <v>406</v>
      </c>
      <c r="D77" s="103"/>
      <c r="E77" s="5" t="s">
        <v>457</v>
      </c>
      <c r="F77" s="103"/>
    </row>
    <row r="78" spans="1:6" ht="12.75">
      <c r="A78" s="101"/>
      <c r="B78" s="102"/>
      <c r="C78" s="5"/>
      <c r="D78" s="103"/>
      <c r="E78" s="54"/>
      <c r="F78" s="103"/>
    </row>
    <row r="79" spans="1:6" ht="22.5">
      <c r="A79" s="101" t="s">
        <v>458</v>
      </c>
      <c r="B79" s="102" t="s">
        <v>1430</v>
      </c>
      <c r="C79" s="5" t="s">
        <v>459</v>
      </c>
      <c r="D79" s="103"/>
      <c r="E79" s="5" t="s">
        <v>463</v>
      </c>
      <c r="F79" s="103"/>
    </row>
    <row r="80" spans="1:6" ht="33.75">
      <c r="A80" s="101"/>
      <c r="B80" s="102"/>
      <c r="C80" s="5" t="s">
        <v>460</v>
      </c>
      <c r="D80" s="103"/>
      <c r="E80" s="5" t="s">
        <v>464</v>
      </c>
      <c r="F80" s="103"/>
    </row>
    <row r="81" spans="1:6" ht="12.75">
      <c r="A81" s="101"/>
      <c r="B81" s="102"/>
      <c r="C81" s="5" t="s">
        <v>461</v>
      </c>
      <c r="D81" s="103"/>
      <c r="E81" s="5" t="s">
        <v>465</v>
      </c>
      <c r="F81" s="103"/>
    </row>
    <row r="82" spans="1:6" ht="33.75">
      <c r="A82" s="101"/>
      <c r="B82" s="102"/>
      <c r="C82" s="5" t="s">
        <v>462</v>
      </c>
      <c r="D82" s="103"/>
      <c r="E82" s="5" t="s">
        <v>466</v>
      </c>
      <c r="F82" s="103"/>
    </row>
    <row r="83" spans="1:6" ht="12.75">
      <c r="A83" s="101"/>
      <c r="B83" s="102"/>
      <c r="C83" s="5"/>
      <c r="D83" s="103"/>
      <c r="E83" s="54"/>
      <c r="F83" s="103"/>
    </row>
    <row r="84" spans="1:6" ht="12.75">
      <c r="A84" s="101"/>
      <c r="B84" s="102"/>
      <c r="C84" s="5"/>
      <c r="D84" s="103"/>
      <c r="E84" s="54"/>
      <c r="F84" s="103"/>
    </row>
    <row r="85" spans="1:6" ht="12.75">
      <c r="A85" s="101" t="s">
        <v>467</v>
      </c>
      <c r="B85" s="102" t="s">
        <v>1430</v>
      </c>
      <c r="C85" s="5" t="s">
        <v>468</v>
      </c>
      <c r="D85" s="103"/>
      <c r="E85" s="5" t="s">
        <v>474</v>
      </c>
      <c r="F85" s="103"/>
    </row>
    <row r="86" spans="1:6" ht="12.75">
      <c r="A86" s="101"/>
      <c r="B86" s="102"/>
      <c r="C86" s="5" t="s">
        <v>469</v>
      </c>
      <c r="D86" s="103"/>
      <c r="E86" s="5" t="s">
        <v>475</v>
      </c>
      <c r="F86" s="103"/>
    </row>
    <row r="87" spans="1:6" ht="22.5">
      <c r="A87" s="101"/>
      <c r="B87" s="102"/>
      <c r="C87" s="5" t="s">
        <v>1889</v>
      </c>
      <c r="D87" s="103"/>
      <c r="E87" s="5" t="s">
        <v>476</v>
      </c>
      <c r="F87" s="103"/>
    </row>
    <row r="88" spans="1:6" ht="12.75">
      <c r="A88" s="101"/>
      <c r="B88" s="102"/>
      <c r="C88" s="5" t="s">
        <v>470</v>
      </c>
      <c r="D88" s="103"/>
      <c r="E88" s="5" t="s">
        <v>477</v>
      </c>
      <c r="F88" s="103"/>
    </row>
    <row r="89" spans="1:6" ht="22.5">
      <c r="A89" s="101"/>
      <c r="B89" s="102"/>
      <c r="C89" s="5" t="s">
        <v>471</v>
      </c>
      <c r="D89" s="103"/>
      <c r="E89" s="54"/>
      <c r="F89" s="103"/>
    </row>
    <row r="90" spans="1:6" ht="22.5">
      <c r="A90" s="101"/>
      <c r="B90" s="102"/>
      <c r="C90" s="5" t="s">
        <v>472</v>
      </c>
      <c r="D90" s="103"/>
      <c r="E90" s="54"/>
      <c r="F90" s="103"/>
    </row>
    <row r="91" spans="1:6" ht="12.75">
      <c r="A91" s="101"/>
      <c r="B91" s="102"/>
      <c r="C91" s="5" t="s">
        <v>473</v>
      </c>
      <c r="D91" s="103"/>
      <c r="E91" s="54"/>
      <c r="F91" s="103"/>
    </row>
    <row r="92" spans="1:6" ht="12.75">
      <c r="A92" s="101" t="s">
        <v>479</v>
      </c>
      <c r="B92" s="102" t="s">
        <v>1430</v>
      </c>
      <c r="C92" s="5" t="s">
        <v>480</v>
      </c>
      <c r="D92" s="103"/>
      <c r="E92" s="5" t="s">
        <v>484</v>
      </c>
      <c r="F92" s="103"/>
    </row>
    <row r="93" spans="1:6" ht="22.5">
      <c r="A93" s="101"/>
      <c r="B93" s="102"/>
      <c r="C93" s="5" t="s">
        <v>481</v>
      </c>
      <c r="D93" s="103"/>
      <c r="E93" s="5" t="s">
        <v>485</v>
      </c>
      <c r="F93" s="103"/>
    </row>
    <row r="94" spans="1:6" ht="33.75">
      <c r="A94" s="101"/>
      <c r="B94" s="102"/>
      <c r="C94" s="5" t="s">
        <v>482</v>
      </c>
      <c r="D94" s="103"/>
      <c r="E94" s="5" t="s">
        <v>486</v>
      </c>
      <c r="F94" s="103"/>
    </row>
    <row r="95" spans="1:6" ht="12.75">
      <c r="A95" s="101"/>
      <c r="B95" s="102"/>
      <c r="C95" s="5" t="s">
        <v>483</v>
      </c>
      <c r="D95" s="103"/>
      <c r="E95" s="5" t="s">
        <v>487</v>
      </c>
      <c r="F95" s="103"/>
    </row>
    <row r="96" spans="1:6" ht="33.75">
      <c r="A96" s="101" t="s">
        <v>488</v>
      </c>
      <c r="B96" s="102" t="s">
        <v>1430</v>
      </c>
      <c r="C96" s="5" t="s">
        <v>489</v>
      </c>
      <c r="D96" s="103"/>
      <c r="E96" s="5" t="s">
        <v>493</v>
      </c>
      <c r="F96" s="103"/>
    </row>
    <row r="97" spans="1:6" ht="33.75">
      <c r="A97" s="101"/>
      <c r="B97" s="102"/>
      <c r="C97" s="5" t="s">
        <v>490</v>
      </c>
      <c r="D97" s="103"/>
      <c r="E97" s="5" t="s">
        <v>494</v>
      </c>
      <c r="F97" s="103"/>
    </row>
    <row r="98" spans="1:6" ht="12.75">
      <c r="A98" s="101"/>
      <c r="B98" s="102"/>
      <c r="C98" s="5" t="s">
        <v>491</v>
      </c>
      <c r="D98" s="103"/>
      <c r="E98" s="5" t="s">
        <v>495</v>
      </c>
      <c r="F98" s="103"/>
    </row>
    <row r="99" spans="1:6" ht="12.75">
      <c r="A99" s="101"/>
      <c r="B99" s="102"/>
      <c r="C99" s="5" t="s">
        <v>492</v>
      </c>
      <c r="D99" s="103"/>
      <c r="E99" s="5" t="s">
        <v>496</v>
      </c>
      <c r="F99" s="103"/>
    </row>
    <row r="100" spans="1:6" ht="12.75">
      <c r="A100" s="101" t="s">
        <v>497</v>
      </c>
      <c r="B100" s="102" t="s">
        <v>1365</v>
      </c>
      <c r="C100" s="5" t="s">
        <v>2141</v>
      </c>
      <c r="D100" s="103"/>
      <c r="E100" s="5" t="s">
        <v>499</v>
      </c>
      <c r="F100" s="103"/>
    </row>
    <row r="101" spans="1:6" ht="12.75">
      <c r="A101" s="101"/>
      <c r="B101" s="102"/>
      <c r="C101" s="5" t="s">
        <v>2142</v>
      </c>
      <c r="D101" s="103"/>
      <c r="E101" s="5" t="s">
        <v>500</v>
      </c>
      <c r="F101" s="103"/>
    </row>
    <row r="102" spans="1:6" ht="12.75">
      <c r="A102" s="101"/>
      <c r="B102" s="102"/>
      <c r="C102" s="5" t="s">
        <v>498</v>
      </c>
      <c r="D102" s="103"/>
      <c r="E102" s="5" t="s">
        <v>498</v>
      </c>
      <c r="F102" s="103"/>
    </row>
    <row r="103" spans="1:6" ht="33.75">
      <c r="A103" s="101" t="s">
        <v>501</v>
      </c>
      <c r="B103" s="102" t="s">
        <v>376</v>
      </c>
      <c r="C103" s="5" t="s">
        <v>502</v>
      </c>
      <c r="D103" s="103"/>
      <c r="E103" s="5" t="s">
        <v>505</v>
      </c>
      <c r="F103" s="103"/>
    </row>
    <row r="104" spans="1:6" ht="12.75">
      <c r="A104" s="101"/>
      <c r="B104" s="102"/>
      <c r="C104" s="5" t="s">
        <v>503</v>
      </c>
      <c r="D104" s="103"/>
      <c r="E104" s="5" t="s">
        <v>506</v>
      </c>
      <c r="F104" s="103"/>
    </row>
    <row r="105" spans="1:6" ht="45">
      <c r="A105" s="101"/>
      <c r="B105" s="102"/>
      <c r="C105" s="5" t="s">
        <v>504</v>
      </c>
      <c r="D105" s="103"/>
      <c r="E105" s="54"/>
      <c r="F105" s="103"/>
    </row>
    <row r="106" spans="1:6" ht="12.75">
      <c r="A106" s="101" t="s">
        <v>507</v>
      </c>
      <c r="B106" s="102" t="s">
        <v>1365</v>
      </c>
      <c r="C106" s="5" t="s">
        <v>508</v>
      </c>
      <c r="D106" s="103"/>
      <c r="E106" s="5" t="s">
        <v>513</v>
      </c>
      <c r="F106" s="103"/>
    </row>
    <row r="107" spans="1:6" ht="33.75">
      <c r="A107" s="101"/>
      <c r="B107" s="102"/>
      <c r="C107" s="5" t="s">
        <v>509</v>
      </c>
      <c r="D107" s="103"/>
      <c r="E107" s="5" t="s">
        <v>514</v>
      </c>
      <c r="F107" s="103"/>
    </row>
    <row r="108" spans="1:6" ht="22.5">
      <c r="A108" s="101"/>
      <c r="B108" s="102"/>
      <c r="C108" s="5" t="s">
        <v>510</v>
      </c>
      <c r="D108" s="103"/>
      <c r="E108" s="5" t="s">
        <v>515</v>
      </c>
      <c r="F108" s="103"/>
    </row>
    <row r="109" spans="1:6" ht="22.5">
      <c r="A109" s="101"/>
      <c r="B109" s="102"/>
      <c r="C109" s="5" t="s">
        <v>511</v>
      </c>
      <c r="D109" s="103"/>
      <c r="E109" s="54"/>
      <c r="F109" s="103"/>
    </row>
    <row r="110" spans="1:6" ht="12.75">
      <c r="A110" s="101"/>
      <c r="B110" s="102"/>
      <c r="C110" s="5" t="s">
        <v>512</v>
      </c>
      <c r="D110" s="103"/>
      <c r="E110" s="54"/>
      <c r="F110" s="103"/>
    </row>
    <row r="111" spans="1:6" ht="12.75">
      <c r="A111" s="101" t="s">
        <v>516</v>
      </c>
      <c r="B111" s="102" t="s">
        <v>1365</v>
      </c>
      <c r="C111" s="5" t="s">
        <v>517</v>
      </c>
      <c r="D111" s="103"/>
      <c r="E111" s="5" t="s">
        <v>521</v>
      </c>
      <c r="F111" s="103"/>
    </row>
    <row r="112" spans="1:6" ht="12.75">
      <c r="A112" s="101"/>
      <c r="B112" s="102"/>
      <c r="C112" s="5" t="s">
        <v>518</v>
      </c>
      <c r="D112" s="103"/>
      <c r="E112" s="5" t="s">
        <v>522</v>
      </c>
      <c r="F112" s="103"/>
    </row>
    <row r="113" spans="1:6" ht="33.75">
      <c r="A113" s="101"/>
      <c r="B113" s="102"/>
      <c r="C113" s="5" t="s">
        <v>519</v>
      </c>
      <c r="D113" s="103"/>
      <c r="E113" s="5" t="s">
        <v>523</v>
      </c>
      <c r="F113" s="103"/>
    </row>
    <row r="114" spans="1:6" ht="12.75">
      <c r="A114" s="101"/>
      <c r="B114" s="102"/>
      <c r="C114" s="5" t="s">
        <v>520</v>
      </c>
      <c r="D114" s="103"/>
      <c r="E114" s="54"/>
      <c r="F114" s="103"/>
    </row>
    <row r="115" spans="1:6" ht="12.75">
      <c r="A115" s="8" t="s">
        <v>524</v>
      </c>
      <c r="B115" s="15"/>
      <c r="C115" s="4"/>
      <c r="D115" s="50"/>
      <c r="E115" s="4"/>
      <c r="F115" s="50"/>
    </row>
    <row r="116" spans="1:6" ht="33.75">
      <c r="A116" s="101" t="s">
        <v>525</v>
      </c>
      <c r="B116" s="102" t="s">
        <v>1365</v>
      </c>
      <c r="C116" s="5" t="s">
        <v>526</v>
      </c>
      <c r="D116" s="103"/>
      <c r="E116" s="5" t="s">
        <v>536</v>
      </c>
      <c r="F116" s="103"/>
    </row>
    <row r="117" spans="1:6" ht="33.75">
      <c r="A117" s="101"/>
      <c r="B117" s="102"/>
      <c r="C117" s="5" t="s">
        <v>527</v>
      </c>
      <c r="D117" s="103"/>
      <c r="E117" s="5" t="s">
        <v>537</v>
      </c>
      <c r="F117" s="103"/>
    </row>
    <row r="118" spans="1:6" ht="12.75">
      <c r="A118" s="101"/>
      <c r="B118" s="102"/>
      <c r="C118" s="5" t="s">
        <v>528</v>
      </c>
      <c r="D118" s="103"/>
      <c r="E118" s="5" t="s">
        <v>538</v>
      </c>
      <c r="F118" s="103"/>
    </row>
    <row r="119" spans="1:6" ht="12.75">
      <c r="A119" s="101"/>
      <c r="B119" s="102"/>
      <c r="C119" s="5" t="s">
        <v>529</v>
      </c>
      <c r="D119" s="103"/>
      <c r="E119" s="5"/>
      <c r="F119" s="103"/>
    </row>
    <row r="120" spans="1:6" ht="12.75">
      <c r="A120" s="101"/>
      <c r="B120" s="102"/>
      <c r="C120" s="5" t="s">
        <v>530</v>
      </c>
      <c r="D120" s="103"/>
      <c r="E120" s="5"/>
      <c r="F120" s="103"/>
    </row>
    <row r="121" spans="1:6" ht="12.75">
      <c r="A121" s="101"/>
      <c r="B121" s="102"/>
      <c r="C121" s="5" t="s">
        <v>531</v>
      </c>
      <c r="D121" s="103"/>
      <c r="E121" s="5"/>
      <c r="F121" s="103"/>
    </row>
    <row r="122" spans="1:6" ht="12.75">
      <c r="A122" s="101"/>
      <c r="B122" s="102"/>
      <c r="C122" s="5" t="s">
        <v>532</v>
      </c>
      <c r="D122" s="103"/>
      <c r="E122" s="54"/>
      <c r="F122" s="103"/>
    </row>
    <row r="123" spans="1:6" ht="12.75">
      <c r="A123" s="101"/>
      <c r="B123" s="102"/>
      <c r="C123" s="5" t="s">
        <v>533</v>
      </c>
      <c r="D123" s="103"/>
      <c r="E123" s="54"/>
      <c r="F123" s="103"/>
    </row>
    <row r="124" spans="1:6" ht="12.75">
      <c r="A124" s="101"/>
      <c r="B124" s="102"/>
      <c r="C124" s="5" t="s">
        <v>534</v>
      </c>
      <c r="D124" s="103"/>
      <c r="E124" s="54"/>
      <c r="F124" s="103"/>
    </row>
    <row r="125" spans="1:6" ht="67.5">
      <c r="A125" s="101"/>
      <c r="B125" s="102"/>
      <c r="C125" s="5" t="s">
        <v>535</v>
      </c>
      <c r="D125" s="103"/>
      <c r="E125" s="54"/>
      <c r="F125" s="103"/>
    </row>
    <row r="126" spans="1:6" ht="22.5">
      <c r="A126" s="101" t="s">
        <v>539</v>
      </c>
      <c r="B126" s="102" t="s">
        <v>1365</v>
      </c>
      <c r="C126" s="5" t="s">
        <v>540</v>
      </c>
      <c r="D126" s="103"/>
      <c r="E126" s="5" t="s">
        <v>544</v>
      </c>
      <c r="F126" s="103"/>
    </row>
    <row r="127" spans="1:6" ht="33.75">
      <c r="A127" s="101"/>
      <c r="B127" s="102"/>
      <c r="C127" s="5" t="s">
        <v>541</v>
      </c>
      <c r="D127" s="103"/>
      <c r="E127" s="5" t="s">
        <v>545</v>
      </c>
      <c r="F127" s="103"/>
    </row>
    <row r="128" spans="1:6" ht="45">
      <c r="A128" s="101"/>
      <c r="B128" s="102"/>
      <c r="C128" s="5" t="s">
        <v>542</v>
      </c>
      <c r="D128" s="103"/>
      <c r="E128" s="5" t="s">
        <v>546</v>
      </c>
      <c r="F128" s="103"/>
    </row>
    <row r="129" spans="1:6" ht="12.75">
      <c r="A129" s="101"/>
      <c r="B129" s="102"/>
      <c r="C129" s="5" t="s">
        <v>543</v>
      </c>
      <c r="D129" s="103"/>
      <c r="E129" s="54"/>
      <c r="F129" s="103"/>
    </row>
    <row r="130" spans="1:6" ht="12.75">
      <c r="A130" s="101" t="s">
        <v>547</v>
      </c>
      <c r="B130" s="102" t="s">
        <v>1365</v>
      </c>
      <c r="C130" s="5" t="s">
        <v>548</v>
      </c>
      <c r="D130" s="103"/>
      <c r="E130" s="5" t="s">
        <v>558</v>
      </c>
      <c r="F130" s="103"/>
    </row>
    <row r="131" spans="1:6" ht="12.75">
      <c r="A131" s="101"/>
      <c r="B131" s="102"/>
      <c r="C131" s="5" t="s">
        <v>549</v>
      </c>
      <c r="D131" s="103"/>
      <c r="E131" s="5" t="s">
        <v>559</v>
      </c>
      <c r="F131" s="103"/>
    </row>
    <row r="132" spans="1:6" ht="12.75">
      <c r="A132" s="101"/>
      <c r="B132" s="102"/>
      <c r="C132" s="5" t="s">
        <v>550</v>
      </c>
      <c r="D132" s="103"/>
      <c r="E132" s="5" t="s">
        <v>560</v>
      </c>
      <c r="F132" s="103"/>
    </row>
    <row r="133" spans="1:6" ht="12.75">
      <c r="A133" s="101"/>
      <c r="B133" s="102"/>
      <c r="C133" s="5" t="s">
        <v>551</v>
      </c>
      <c r="D133" s="103"/>
      <c r="E133" s="54"/>
      <c r="F133" s="103"/>
    </row>
    <row r="134" spans="1:6" ht="12.75">
      <c r="A134" s="101"/>
      <c r="B134" s="102"/>
      <c r="C134" s="5" t="s">
        <v>552</v>
      </c>
      <c r="D134" s="103"/>
      <c r="E134" s="54"/>
      <c r="F134" s="103"/>
    </row>
    <row r="135" spans="1:6" ht="12.75">
      <c r="A135" s="101"/>
      <c r="B135" s="102"/>
      <c r="C135" s="5" t="s">
        <v>553</v>
      </c>
      <c r="D135" s="103"/>
      <c r="E135" s="54"/>
      <c r="F135" s="103"/>
    </row>
    <row r="136" spans="1:6" ht="12.75">
      <c r="A136" s="101"/>
      <c r="B136" s="102"/>
      <c r="C136" s="5" t="s">
        <v>554</v>
      </c>
      <c r="D136" s="103"/>
      <c r="E136" s="54"/>
      <c r="F136" s="103"/>
    </row>
    <row r="137" spans="1:6" ht="12.75">
      <c r="A137" s="101"/>
      <c r="B137" s="102"/>
      <c r="C137" s="5" t="s">
        <v>555</v>
      </c>
      <c r="D137" s="103"/>
      <c r="E137" s="54"/>
      <c r="F137" s="103"/>
    </row>
    <row r="138" spans="1:6" ht="12.75">
      <c r="A138" s="101"/>
      <c r="B138" s="102"/>
      <c r="C138" s="5" t="s">
        <v>556</v>
      </c>
      <c r="D138" s="103"/>
      <c r="E138" s="54"/>
      <c r="F138" s="103"/>
    </row>
    <row r="139" spans="1:6" ht="12.75">
      <c r="A139" s="101"/>
      <c r="B139" s="102"/>
      <c r="C139" s="5" t="s">
        <v>557</v>
      </c>
      <c r="D139" s="103"/>
      <c r="E139" s="54"/>
      <c r="F139" s="103"/>
    </row>
    <row r="140" spans="1:6" ht="12.75">
      <c r="A140" s="101" t="s">
        <v>561</v>
      </c>
      <c r="B140" s="102" t="s">
        <v>1430</v>
      </c>
      <c r="C140" s="5" t="s">
        <v>562</v>
      </c>
      <c r="D140" s="103"/>
      <c r="E140" s="5" t="s">
        <v>570</v>
      </c>
      <c r="F140" s="103"/>
    </row>
    <row r="141" spans="1:6" ht="12.75">
      <c r="A141" s="101"/>
      <c r="B141" s="102"/>
      <c r="C141" s="5" t="s">
        <v>563</v>
      </c>
      <c r="D141" s="103"/>
      <c r="E141" s="5" t="s">
        <v>571</v>
      </c>
      <c r="F141" s="103"/>
    </row>
    <row r="142" spans="1:6" ht="12.75">
      <c r="A142" s="101"/>
      <c r="B142" s="102"/>
      <c r="C142" s="5" t="s">
        <v>564</v>
      </c>
      <c r="D142" s="103"/>
      <c r="E142" s="5" t="s">
        <v>572</v>
      </c>
      <c r="F142" s="103"/>
    </row>
    <row r="143" spans="1:6" ht="12.75">
      <c r="A143" s="101"/>
      <c r="B143" s="102"/>
      <c r="C143" s="5" t="s">
        <v>565</v>
      </c>
      <c r="D143" s="103"/>
      <c r="E143" s="5" t="s">
        <v>573</v>
      </c>
      <c r="F143" s="103"/>
    </row>
    <row r="144" spans="1:6" ht="12.75">
      <c r="A144" s="101"/>
      <c r="B144" s="102"/>
      <c r="C144" s="5" t="s">
        <v>566</v>
      </c>
      <c r="D144" s="103"/>
      <c r="E144" s="54"/>
      <c r="F144" s="103"/>
    </row>
    <row r="145" spans="1:6" ht="12.75">
      <c r="A145" s="101"/>
      <c r="B145" s="102"/>
      <c r="C145" s="5" t="s">
        <v>567</v>
      </c>
      <c r="D145" s="103"/>
      <c r="E145" s="54"/>
      <c r="F145" s="103"/>
    </row>
    <row r="146" spans="1:6" ht="12.75">
      <c r="A146" s="101"/>
      <c r="B146" s="102"/>
      <c r="C146" s="5" t="s">
        <v>568</v>
      </c>
      <c r="D146" s="103"/>
      <c r="E146" s="54"/>
      <c r="F146" s="103"/>
    </row>
    <row r="147" spans="1:6" ht="12.75">
      <c r="A147" s="101"/>
      <c r="B147" s="102"/>
      <c r="C147" s="5" t="s">
        <v>569</v>
      </c>
      <c r="D147" s="103"/>
      <c r="E147" s="54"/>
      <c r="F147" s="103"/>
    </row>
    <row r="148" spans="1:6" ht="12.75">
      <c r="A148" s="101" t="s">
        <v>574</v>
      </c>
      <c r="B148" s="102">
        <v>4</v>
      </c>
      <c r="C148" s="5" t="s">
        <v>575</v>
      </c>
      <c r="D148" s="103"/>
      <c r="E148" s="5" t="s">
        <v>581</v>
      </c>
      <c r="F148" s="103"/>
    </row>
    <row r="149" spans="1:6" ht="12.75">
      <c r="A149" s="101"/>
      <c r="B149" s="102"/>
      <c r="C149" s="5" t="s">
        <v>576</v>
      </c>
      <c r="D149" s="103"/>
      <c r="E149" s="5" t="s">
        <v>582</v>
      </c>
      <c r="F149" s="103"/>
    </row>
    <row r="150" spans="1:6" ht="22.5">
      <c r="A150" s="101"/>
      <c r="B150" s="102"/>
      <c r="C150" s="5" t="s">
        <v>577</v>
      </c>
      <c r="D150" s="103"/>
      <c r="E150" s="5" t="s">
        <v>583</v>
      </c>
      <c r="F150" s="103"/>
    </row>
    <row r="151" spans="1:6" ht="22.5">
      <c r="A151" s="101"/>
      <c r="B151" s="102"/>
      <c r="C151" s="5" t="s">
        <v>578</v>
      </c>
      <c r="D151" s="103"/>
      <c r="E151" s="5" t="s">
        <v>584</v>
      </c>
      <c r="F151" s="103"/>
    </row>
    <row r="152" spans="1:6" ht="22.5">
      <c r="A152" s="101"/>
      <c r="B152" s="102"/>
      <c r="C152" s="5" t="s">
        <v>579</v>
      </c>
      <c r="D152" s="103"/>
      <c r="E152" s="54"/>
      <c r="F152" s="103"/>
    </row>
    <row r="153" spans="1:6" ht="12.75">
      <c r="A153" s="101"/>
      <c r="B153" s="102"/>
      <c r="C153" s="5" t="s">
        <v>580</v>
      </c>
      <c r="D153" s="103"/>
      <c r="E153" s="54"/>
      <c r="F153" s="103"/>
    </row>
    <row r="154" spans="1:6" ht="22.5">
      <c r="A154" s="101" t="s">
        <v>585</v>
      </c>
      <c r="B154" s="102" t="s">
        <v>1365</v>
      </c>
      <c r="C154" s="5" t="s">
        <v>586</v>
      </c>
      <c r="D154" s="103"/>
      <c r="E154" s="5" t="s">
        <v>589</v>
      </c>
      <c r="F154" s="103"/>
    </row>
    <row r="155" spans="1:6" ht="12.75">
      <c r="A155" s="101"/>
      <c r="B155" s="102"/>
      <c r="C155" s="5" t="s">
        <v>587</v>
      </c>
      <c r="D155" s="103"/>
      <c r="E155" s="5" t="s">
        <v>590</v>
      </c>
      <c r="F155" s="103"/>
    </row>
    <row r="156" spans="1:6" ht="12.75">
      <c r="A156" s="101"/>
      <c r="B156" s="102"/>
      <c r="C156" s="5" t="s">
        <v>588</v>
      </c>
      <c r="D156" s="103"/>
      <c r="E156" s="5" t="s">
        <v>588</v>
      </c>
      <c r="F156" s="103"/>
    </row>
    <row r="157" spans="1:6" ht="22.5">
      <c r="A157" s="101" t="s">
        <v>591</v>
      </c>
      <c r="B157" s="104" t="s">
        <v>1430</v>
      </c>
      <c r="C157" s="5" t="s">
        <v>595</v>
      </c>
      <c r="D157" s="51" t="s">
        <v>595</v>
      </c>
      <c r="E157" s="5" t="s">
        <v>599</v>
      </c>
      <c r="F157" s="51" t="s">
        <v>603</v>
      </c>
    </row>
    <row r="158" spans="1:6" ht="12.75">
      <c r="A158" s="101"/>
      <c r="B158" s="104"/>
      <c r="C158" s="5" t="s">
        <v>592</v>
      </c>
      <c r="D158" s="51" t="s">
        <v>596</v>
      </c>
      <c r="E158" s="5" t="s">
        <v>600</v>
      </c>
      <c r="F158" s="51" t="s">
        <v>604</v>
      </c>
    </row>
    <row r="159" spans="1:6" ht="12.75">
      <c r="A159" s="101"/>
      <c r="B159" s="104"/>
      <c r="C159" s="5" t="s">
        <v>593</v>
      </c>
      <c r="D159" s="51" t="s">
        <v>597</v>
      </c>
      <c r="E159" s="5" t="s">
        <v>601</v>
      </c>
      <c r="F159" s="51" t="s">
        <v>605</v>
      </c>
    </row>
    <row r="160" spans="1:6" ht="12.75">
      <c r="A160" s="101"/>
      <c r="B160" s="104"/>
      <c r="C160" s="5" t="s">
        <v>594</v>
      </c>
      <c r="D160" s="51" t="s">
        <v>598</v>
      </c>
      <c r="E160" s="5" t="s">
        <v>602</v>
      </c>
      <c r="F160" s="51"/>
    </row>
    <row r="161" spans="1:6" ht="22.5">
      <c r="A161" s="101" t="s">
        <v>606</v>
      </c>
      <c r="B161" s="102" t="s">
        <v>1430</v>
      </c>
      <c r="C161" s="5" t="s">
        <v>607</v>
      </c>
      <c r="D161" s="103"/>
      <c r="E161" s="5" t="s">
        <v>611</v>
      </c>
      <c r="F161" s="103"/>
    </row>
    <row r="162" spans="1:6" ht="45">
      <c r="A162" s="101"/>
      <c r="B162" s="102"/>
      <c r="C162" s="5" t="s">
        <v>608</v>
      </c>
      <c r="D162" s="103"/>
      <c r="E162" s="5" t="s">
        <v>612</v>
      </c>
      <c r="F162" s="103"/>
    </row>
    <row r="163" spans="1:6" ht="56.25">
      <c r="A163" s="101"/>
      <c r="B163" s="102"/>
      <c r="C163" s="5" t="s">
        <v>609</v>
      </c>
      <c r="D163" s="103"/>
      <c r="E163" s="5" t="s">
        <v>613</v>
      </c>
      <c r="F163" s="103"/>
    </row>
    <row r="164" spans="1:6" ht="12.75">
      <c r="A164" s="101"/>
      <c r="B164" s="102"/>
      <c r="C164" s="5" t="s">
        <v>610</v>
      </c>
      <c r="D164" s="103"/>
      <c r="E164" s="5" t="s">
        <v>614</v>
      </c>
      <c r="F164" s="103"/>
    </row>
    <row r="165" spans="1:6" ht="12.75">
      <c r="A165" s="101" t="s">
        <v>615</v>
      </c>
      <c r="B165" s="102" t="s">
        <v>1365</v>
      </c>
      <c r="C165" s="5" t="s">
        <v>616</v>
      </c>
      <c r="D165" s="103"/>
      <c r="E165" s="5" t="s">
        <v>618</v>
      </c>
      <c r="F165" s="103"/>
    </row>
    <row r="166" spans="1:6" ht="33.75">
      <c r="A166" s="101"/>
      <c r="B166" s="102"/>
      <c r="C166" s="5" t="s">
        <v>617</v>
      </c>
      <c r="D166" s="103"/>
      <c r="E166" s="5" t="s">
        <v>197</v>
      </c>
      <c r="F166" s="103"/>
    </row>
    <row r="167" spans="1:6" ht="12.75">
      <c r="A167" s="101"/>
      <c r="B167" s="102"/>
      <c r="C167" s="5" t="s">
        <v>2030</v>
      </c>
      <c r="D167" s="103"/>
      <c r="E167" s="5" t="s">
        <v>619</v>
      </c>
      <c r="F167" s="103"/>
    </row>
    <row r="168" spans="1:6" ht="12.75">
      <c r="A168" s="101"/>
      <c r="B168" s="102"/>
      <c r="C168" s="54"/>
      <c r="D168" s="103"/>
      <c r="E168" s="5"/>
      <c r="F168" s="103"/>
    </row>
    <row r="169" spans="1:6" ht="12.75">
      <c r="A169" s="101" t="s">
        <v>620</v>
      </c>
      <c r="B169" s="102" t="s">
        <v>1365</v>
      </c>
      <c r="C169" s="5" t="s">
        <v>621</v>
      </c>
      <c r="D169" s="103"/>
      <c r="E169" s="5" t="s">
        <v>625</v>
      </c>
      <c r="F169" s="103"/>
    </row>
    <row r="170" spans="1:6" ht="12.75">
      <c r="A170" s="101"/>
      <c r="B170" s="102"/>
      <c r="C170" s="5" t="s">
        <v>622</v>
      </c>
      <c r="D170" s="103"/>
      <c r="E170" s="5" t="s">
        <v>626</v>
      </c>
      <c r="F170" s="103"/>
    </row>
    <row r="171" spans="1:6" ht="22.5">
      <c r="A171" s="101"/>
      <c r="B171" s="102"/>
      <c r="C171" s="5" t="s">
        <v>623</v>
      </c>
      <c r="D171" s="103"/>
      <c r="E171" s="5" t="s">
        <v>624</v>
      </c>
      <c r="F171" s="103"/>
    </row>
    <row r="172" spans="1:6" ht="12.75">
      <c r="A172" s="101"/>
      <c r="B172" s="102"/>
      <c r="C172" s="5" t="s">
        <v>624</v>
      </c>
      <c r="D172" s="103"/>
      <c r="E172" s="54"/>
      <c r="F172" s="103"/>
    </row>
    <row r="173" spans="1:6" ht="12.75">
      <c r="A173" s="101" t="s">
        <v>627</v>
      </c>
      <c r="B173" s="102" t="s">
        <v>1365</v>
      </c>
      <c r="C173" s="5" t="s">
        <v>628</v>
      </c>
      <c r="D173" s="103"/>
      <c r="E173" s="5" t="s">
        <v>628</v>
      </c>
      <c r="F173" s="103"/>
    </row>
    <row r="174" spans="1:6" ht="22.5">
      <c r="A174" s="101"/>
      <c r="B174" s="102"/>
      <c r="C174" s="5" t="s">
        <v>629</v>
      </c>
      <c r="D174" s="103"/>
      <c r="E174" s="5" t="s">
        <v>641</v>
      </c>
      <c r="F174" s="103"/>
    </row>
    <row r="175" spans="1:6" ht="33.75">
      <c r="A175" s="101"/>
      <c r="B175" s="102"/>
      <c r="C175" s="5" t="s">
        <v>630</v>
      </c>
      <c r="D175" s="103"/>
      <c r="E175" s="5" t="s">
        <v>642</v>
      </c>
      <c r="F175" s="103"/>
    </row>
    <row r="176" spans="1:6" ht="12.75">
      <c r="A176" s="101"/>
      <c r="B176" s="102"/>
      <c r="C176" s="5" t="s">
        <v>631</v>
      </c>
      <c r="D176" s="103"/>
      <c r="E176" s="5" t="s">
        <v>643</v>
      </c>
      <c r="F176" s="103"/>
    </row>
    <row r="177" spans="1:6" ht="22.5">
      <c r="A177" s="101"/>
      <c r="B177" s="102"/>
      <c r="C177" s="5" t="s">
        <v>632</v>
      </c>
      <c r="D177" s="103"/>
      <c r="E177" s="5" t="s">
        <v>636</v>
      </c>
      <c r="F177" s="103"/>
    </row>
    <row r="178" spans="1:6" ht="12.75">
      <c r="A178" s="101"/>
      <c r="B178" s="102"/>
      <c r="C178" s="5" t="s">
        <v>633</v>
      </c>
      <c r="D178" s="103"/>
      <c r="E178" s="5" t="s">
        <v>644</v>
      </c>
      <c r="F178" s="103"/>
    </row>
    <row r="179" spans="1:6" ht="22.5">
      <c r="A179" s="101"/>
      <c r="B179" s="102"/>
      <c r="C179" s="5" t="s">
        <v>634</v>
      </c>
      <c r="D179" s="103"/>
      <c r="E179" s="5" t="s">
        <v>645</v>
      </c>
      <c r="F179" s="103"/>
    </row>
    <row r="180" spans="1:6" ht="22.5">
      <c r="A180" s="101"/>
      <c r="B180" s="102"/>
      <c r="C180" s="5" t="s">
        <v>635</v>
      </c>
      <c r="D180" s="103"/>
      <c r="E180" s="5" t="s">
        <v>646</v>
      </c>
      <c r="F180" s="103"/>
    </row>
    <row r="181" spans="1:6" ht="12.75">
      <c r="A181" s="101"/>
      <c r="B181" s="102"/>
      <c r="C181" s="5" t="s">
        <v>636</v>
      </c>
      <c r="D181" s="103"/>
      <c r="E181" s="54"/>
      <c r="F181" s="103"/>
    </row>
    <row r="182" spans="1:6" ht="12.75">
      <c r="A182" s="101"/>
      <c r="B182" s="102"/>
      <c r="C182" s="5" t="s">
        <v>637</v>
      </c>
      <c r="D182" s="103"/>
      <c r="E182" s="54"/>
      <c r="F182" s="103"/>
    </row>
    <row r="183" spans="1:6" ht="12.75">
      <c r="A183" s="101"/>
      <c r="B183" s="102"/>
      <c r="C183" s="5" t="s">
        <v>638</v>
      </c>
      <c r="D183" s="103"/>
      <c r="E183" s="54"/>
      <c r="F183" s="103"/>
    </row>
    <row r="184" spans="1:6" ht="33.75">
      <c r="A184" s="101"/>
      <c r="B184" s="102"/>
      <c r="C184" s="5" t="s">
        <v>639</v>
      </c>
      <c r="D184" s="103"/>
      <c r="E184" s="54"/>
      <c r="F184" s="103"/>
    </row>
    <row r="185" spans="1:6" ht="12.75">
      <c r="A185" s="101"/>
      <c r="B185" s="102"/>
      <c r="C185" s="5" t="s">
        <v>640</v>
      </c>
      <c r="D185" s="103"/>
      <c r="E185" s="54"/>
      <c r="F185" s="103"/>
    </row>
    <row r="186" spans="1:6" ht="12.75">
      <c r="A186" s="101" t="s">
        <v>647</v>
      </c>
      <c r="B186" s="102" t="s">
        <v>1430</v>
      </c>
      <c r="C186" s="5" t="s">
        <v>648</v>
      </c>
      <c r="D186" s="103"/>
      <c r="E186" s="5" t="s">
        <v>652</v>
      </c>
      <c r="F186" s="103"/>
    </row>
    <row r="187" spans="1:6" ht="33.75">
      <c r="A187" s="101"/>
      <c r="B187" s="102"/>
      <c r="C187" s="5" t="s">
        <v>649</v>
      </c>
      <c r="D187" s="103"/>
      <c r="E187" s="5" t="s">
        <v>653</v>
      </c>
      <c r="F187" s="103"/>
    </row>
    <row r="188" spans="1:6" ht="22.5">
      <c r="A188" s="101"/>
      <c r="B188" s="102"/>
      <c r="C188" s="5" t="s">
        <v>650</v>
      </c>
      <c r="D188" s="103"/>
      <c r="E188" s="5" t="s">
        <v>654</v>
      </c>
      <c r="F188" s="103"/>
    </row>
    <row r="189" spans="1:6" ht="12.75">
      <c r="A189" s="101"/>
      <c r="B189" s="102"/>
      <c r="C189" s="5" t="s">
        <v>651</v>
      </c>
      <c r="D189" s="103"/>
      <c r="E189" s="5" t="s">
        <v>655</v>
      </c>
      <c r="F189" s="103"/>
    </row>
    <row r="190" spans="1:6" ht="22.5">
      <c r="A190" s="101"/>
      <c r="B190" s="102"/>
      <c r="C190" s="54"/>
      <c r="D190" s="103"/>
      <c r="E190" s="5" t="s">
        <v>656</v>
      </c>
      <c r="F190" s="103"/>
    </row>
    <row r="191" spans="1:6" ht="22.5">
      <c r="A191" s="101" t="s">
        <v>657</v>
      </c>
      <c r="B191" s="104" t="s">
        <v>1365</v>
      </c>
      <c r="C191" s="5" t="s">
        <v>658</v>
      </c>
      <c r="D191" s="103"/>
      <c r="E191" s="5" t="s">
        <v>662</v>
      </c>
      <c r="F191" s="51" t="s">
        <v>665</v>
      </c>
    </row>
    <row r="192" spans="1:6" ht="12.75">
      <c r="A192" s="101"/>
      <c r="B192" s="104"/>
      <c r="C192" s="5" t="s">
        <v>659</v>
      </c>
      <c r="D192" s="103"/>
      <c r="E192" s="5" t="s">
        <v>663</v>
      </c>
      <c r="F192" s="51" t="s">
        <v>2249</v>
      </c>
    </row>
    <row r="193" spans="1:6" ht="22.5">
      <c r="A193" s="101"/>
      <c r="B193" s="104"/>
      <c r="C193" s="5" t="s">
        <v>660</v>
      </c>
      <c r="D193" s="103"/>
      <c r="E193" s="5" t="s">
        <v>664</v>
      </c>
      <c r="F193" s="51" t="s">
        <v>666</v>
      </c>
    </row>
    <row r="194" spans="1:6" ht="22.5">
      <c r="A194" s="101"/>
      <c r="B194" s="104"/>
      <c r="C194" s="5" t="s">
        <v>661</v>
      </c>
      <c r="D194" s="103"/>
      <c r="E194" s="54"/>
      <c r="F194" s="51"/>
    </row>
    <row r="195" spans="1:6" ht="22.5">
      <c r="A195" s="101" t="s">
        <v>667</v>
      </c>
      <c r="B195" s="102" t="s">
        <v>1365</v>
      </c>
      <c r="C195" s="5" t="s">
        <v>668</v>
      </c>
      <c r="D195" s="51"/>
      <c r="E195" s="5" t="s">
        <v>673</v>
      </c>
      <c r="F195" s="51" t="s">
        <v>675</v>
      </c>
    </row>
    <row r="196" spans="1:6" ht="12.75">
      <c r="A196" s="101"/>
      <c r="B196" s="102"/>
      <c r="C196" s="5" t="s">
        <v>669</v>
      </c>
      <c r="D196" s="51"/>
      <c r="E196" s="5" t="s">
        <v>674</v>
      </c>
      <c r="F196" s="51" t="s">
        <v>676</v>
      </c>
    </row>
    <row r="197" spans="1:6" ht="12.75">
      <c r="A197" s="101"/>
      <c r="B197" s="102"/>
      <c r="C197" s="5" t="s">
        <v>670</v>
      </c>
      <c r="D197" s="58"/>
      <c r="E197" s="54"/>
      <c r="F197" s="51"/>
    </row>
    <row r="198" spans="1:6" ht="12.75">
      <c r="A198" s="101"/>
      <c r="B198" s="102"/>
      <c r="C198" s="5" t="s">
        <v>671</v>
      </c>
      <c r="D198" s="51"/>
      <c r="E198" s="54"/>
      <c r="F198" s="52"/>
    </row>
    <row r="199" spans="1:6" ht="12.75">
      <c r="A199" s="101"/>
      <c r="B199" s="102"/>
      <c r="C199" s="5" t="s">
        <v>672</v>
      </c>
      <c r="D199" s="51"/>
      <c r="E199" s="54"/>
      <c r="F199" s="52"/>
    </row>
    <row r="200" spans="1:6" ht="12.75">
      <c r="A200" s="101"/>
      <c r="B200" s="102"/>
      <c r="C200" s="54"/>
      <c r="D200" s="51"/>
      <c r="E200" s="54"/>
      <c r="F200" s="52"/>
    </row>
    <row r="201" spans="1:6" ht="12.75">
      <c r="A201" s="101"/>
      <c r="B201" s="102"/>
      <c r="C201" s="54"/>
      <c r="D201" s="51"/>
      <c r="E201" s="54"/>
      <c r="F201" s="52"/>
    </row>
    <row r="202" spans="1:6" ht="12.75">
      <c r="A202" s="101"/>
      <c r="B202" s="102"/>
      <c r="C202" s="54"/>
      <c r="D202" s="51"/>
      <c r="E202" s="54"/>
      <c r="F202" s="52"/>
    </row>
    <row r="203" spans="1:6" ht="56.25">
      <c r="A203" s="101" t="s">
        <v>677</v>
      </c>
      <c r="B203" s="102" t="s">
        <v>1430</v>
      </c>
      <c r="C203" s="5" t="s">
        <v>678</v>
      </c>
      <c r="D203" s="51"/>
      <c r="E203" s="5" t="s">
        <v>683</v>
      </c>
      <c r="F203" s="51" t="s">
        <v>685</v>
      </c>
    </row>
    <row r="204" spans="1:6" ht="12.75">
      <c r="A204" s="101"/>
      <c r="B204" s="102"/>
      <c r="C204" s="5" t="s">
        <v>679</v>
      </c>
      <c r="D204" s="51"/>
      <c r="E204" s="5"/>
      <c r="F204" s="51" t="s">
        <v>686</v>
      </c>
    </row>
    <row r="205" spans="1:6" ht="22.5">
      <c r="A205" s="101"/>
      <c r="B205" s="102"/>
      <c r="C205" s="5" t="s">
        <v>680</v>
      </c>
      <c r="D205" s="51"/>
      <c r="E205" s="5" t="s">
        <v>684</v>
      </c>
      <c r="F205" s="51" t="s">
        <v>687</v>
      </c>
    </row>
    <row r="206" spans="1:6" ht="12.75">
      <c r="A206" s="101"/>
      <c r="B206" s="102"/>
      <c r="C206" s="5" t="s">
        <v>681</v>
      </c>
      <c r="D206" s="51"/>
      <c r="E206" s="54"/>
      <c r="F206" s="51"/>
    </row>
    <row r="207" spans="1:6" ht="12.75">
      <c r="A207" s="101"/>
      <c r="B207" s="102"/>
      <c r="C207" s="5" t="s">
        <v>682</v>
      </c>
      <c r="D207" s="51"/>
      <c r="E207" s="54"/>
      <c r="F207" s="52"/>
    </row>
    <row r="208" spans="1:6" ht="12.75">
      <c r="A208" s="101"/>
      <c r="B208" s="102"/>
      <c r="C208" s="5" t="s">
        <v>201</v>
      </c>
      <c r="D208" s="51"/>
      <c r="E208" s="54"/>
      <c r="F208" s="52"/>
    </row>
    <row r="209" spans="1:6" ht="22.5">
      <c r="A209" s="101" t="s">
        <v>688</v>
      </c>
      <c r="B209" s="102" t="s">
        <v>1430</v>
      </c>
      <c r="C209" s="5" t="s">
        <v>689</v>
      </c>
      <c r="D209" s="51"/>
      <c r="E209" s="5" t="s">
        <v>690</v>
      </c>
      <c r="F209" s="103"/>
    </row>
    <row r="210" spans="1:6" ht="22.5">
      <c r="A210" s="101"/>
      <c r="B210" s="102"/>
      <c r="C210" s="5" t="s">
        <v>2143</v>
      </c>
      <c r="D210" s="51"/>
      <c r="E210" s="5" t="s">
        <v>691</v>
      </c>
      <c r="F210" s="103"/>
    </row>
    <row r="211" spans="1:6" ht="22.5">
      <c r="A211" s="101"/>
      <c r="B211" s="102"/>
      <c r="C211" s="5" t="s">
        <v>2144</v>
      </c>
      <c r="D211" s="51"/>
      <c r="E211" s="5" t="s">
        <v>692</v>
      </c>
      <c r="F211" s="103"/>
    </row>
    <row r="212" spans="1:6" ht="12.75">
      <c r="A212" s="101"/>
      <c r="B212" s="102"/>
      <c r="C212" s="5"/>
      <c r="D212" s="51"/>
      <c r="E212" s="5" t="s">
        <v>693</v>
      </c>
      <c r="F212" s="103"/>
    </row>
    <row r="213" spans="1:6" ht="12.75">
      <c r="A213" s="101"/>
      <c r="B213" s="102"/>
      <c r="C213" s="5"/>
      <c r="D213" s="51"/>
      <c r="E213" s="54"/>
      <c r="F213" s="103"/>
    </row>
    <row r="214" spans="1:6" ht="12.75">
      <c r="A214" s="101"/>
      <c r="B214" s="102"/>
      <c r="C214" s="54"/>
      <c r="D214" s="51"/>
      <c r="E214" s="54"/>
      <c r="F214" s="103"/>
    </row>
    <row r="215" spans="1:6" ht="12.75">
      <c r="A215" s="101"/>
      <c r="B215" s="102"/>
      <c r="C215" s="54"/>
      <c r="D215" s="51"/>
      <c r="E215" s="54"/>
      <c r="F215" s="103"/>
    </row>
    <row r="216" spans="1:6" ht="33.75">
      <c r="A216" s="101" t="s">
        <v>694</v>
      </c>
      <c r="B216" s="102" t="s">
        <v>1430</v>
      </c>
      <c r="C216" s="5" t="s">
        <v>695</v>
      </c>
      <c r="D216" s="103"/>
      <c r="E216" s="5" t="s">
        <v>699</v>
      </c>
      <c r="F216" s="51" t="s">
        <v>701</v>
      </c>
    </row>
    <row r="217" spans="1:6" ht="12.75">
      <c r="A217" s="101"/>
      <c r="B217" s="102"/>
      <c r="C217" s="5" t="s">
        <v>696</v>
      </c>
      <c r="D217" s="103"/>
      <c r="E217" s="5"/>
      <c r="F217" s="51" t="s">
        <v>702</v>
      </c>
    </row>
    <row r="218" spans="1:6" ht="22.5">
      <c r="A218" s="101"/>
      <c r="B218" s="102"/>
      <c r="C218" s="5" t="s">
        <v>697</v>
      </c>
      <c r="D218" s="103"/>
      <c r="E218" s="5" t="s">
        <v>700</v>
      </c>
      <c r="F218" s="51" t="s">
        <v>703</v>
      </c>
    </row>
    <row r="219" spans="1:6" ht="22.5">
      <c r="A219" s="101"/>
      <c r="B219" s="102"/>
      <c r="C219" s="5" t="s">
        <v>698</v>
      </c>
      <c r="D219" s="103"/>
      <c r="E219" s="54"/>
      <c r="F219" s="51" t="s">
        <v>704</v>
      </c>
    </row>
    <row r="220" spans="1:6" ht="12.75">
      <c r="A220" s="101"/>
      <c r="B220" s="102"/>
      <c r="C220" s="5"/>
      <c r="D220" s="103"/>
      <c r="E220" s="54"/>
      <c r="F220" s="52"/>
    </row>
    <row r="221" spans="1:6" ht="22.5">
      <c r="A221" s="101" t="s">
        <v>705</v>
      </c>
      <c r="B221" s="102" t="s">
        <v>1430</v>
      </c>
      <c r="C221" s="5" t="s">
        <v>706</v>
      </c>
      <c r="D221" s="103"/>
      <c r="E221" s="5" t="s">
        <v>618</v>
      </c>
      <c r="F221" s="103"/>
    </row>
    <row r="222" spans="1:6" ht="12.75">
      <c r="A222" s="101"/>
      <c r="B222" s="102"/>
      <c r="C222" s="5" t="s">
        <v>707</v>
      </c>
      <c r="D222" s="103"/>
      <c r="E222" s="5" t="s">
        <v>709</v>
      </c>
      <c r="F222" s="103"/>
    </row>
    <row r="223" spans="1:6" ht="22.5">
      <c r="A223" s="101"/>
      <c r="B223" s="102"/>
      <c r="C223" s="5" t="s">
        <v>708</v>
      </c>
      <c r="D223" s="103"/>
      <c r="E223" s="5" t="s">
        <v>710</v>
      </c>
      <c r="F223" s="103"/>
    </row>
    <row r="224" spans="1:6" ht="12.75">
      <c r="A224" s="101"/>
      <c r="B224" s="102"/>
      <c r="C224" s="5" t="s">
        <v>2145</v>
      </c>
      <c r="D224" s="103"/>
      <c r="E224" s="54"/>
      <c r="F224" s="103"/>
    </row>
    <row r="225" spans="1:6" ht="12.75">
      <c r="A225" s="101" t="s">
        <v>711</v>
      </c>
      <c r="B225" s="104" t="s">
        <v>1430</v>
      </c>
      <c r="C225" s="5" t="s">
        <v>712</v>
      </c>
      <c r="D225" s="103"/>
      <c r="E225" s="5" t="s">
        <v>716</v>
      </c>
      <c r="F225" s="103"/>
    </row>
    <row r="226" spans="1:6" ht="12.75">
      <c r="A226" s="101"/>
      <c r="B226" s="104"/>
      <c r="C226" s="5" t="s">
        <v>713</v>
      </c>
      <c r="D226" s="103"/>
      <c r="E226" s="5" t="s">
        <v>717</v>
      </c>
      <c r="F226" s="103"/>
    </row>
    <row r="227" spans="1:6" ht="22.5">
      <c r="A227" s="101"/>
      <c r="B227" s="104"/>
      <c r="C227" s="5" t="s">
        <v>714</v>
      </c>
      <c r="D227" s="103"/>
      <c r="E227" s="5" t="s">
        <v>718</v>
      </c>
      <c r="F227" s="103"/>
    </row>
    <row r="228" spans="1:6" ht="12.75">
      <c r="A228" s="101"/>
      <c r="B228" s="104"/>
      <c r="C228" s="5" t="s">
        <v>715</v>
      </c>
      <c r="D228" s="103"/>
      <c r="E228" s="5" t="s">
        <v>719</v>
      </c>
      <c r="F228" s="103"/>
    </row>
    <row r="229" spans="1:6" ht="12.75">
      <c r="A229" s="101"/>
      <c r="B229" s="104"/>
      <c r="C229" s="5"/>
      <c r="D229" s="103"/>
      <c r="E229" s="54"/>
      <c r="F229" s="103"/>
    </row>
    <row r="230" spans="1:6" ht="22.5">
      <c r="A230" s="101" t="s">
        <v>720</v>
      </c>
      <c r="B230" s="104" t="s">
        <v>1365</v>
      </c>
      <c r="C230" s="5" t="s">
        <v>721</v>
      </c>
      <c r="D230" s="103"/>
      <c r="E230" s="5" t="s">
        <v>724</v>
      </c>
      <c r="F230" s="103"/>
    </row>
    <row r="231" spans="1:6" ht="33.75">
      <c r="A231" s="101"/>
      <c r="B231" s="104"/>
      <c r="C231" s="5" t="s">
        <v>722</v>
      </c>
      <c r="D231" s="103"/>
      <c r="E231" s="5" t="s">
        <v>725</v>
      </c>
      <c r="F231" s="103"/>
    </row>
    <row r="232" spans="1:6" ht="33.75">
      <c r="A232" s="101"/>
      <c r="B232" s="104"/>
      <c r="C232" s="5" t="s">
        <v>723</v>
      </c>
      <c r="D232" s="103"/>
      <c r="E232" s="5" t="s">
        <v>726</v>
      </c>
      <c r="F232" s="103"/>
    </row>
    <row r="233" spans="1:6" ht="12.75">
      <c r="A233" s="101"/>
      <c r="B233" s="104"/>
      <c r="C233" s="5"/>
      <c r="D233" s="103"/>
      <c r="E233" s="5" t="s">
        <v>723</v>
      </c>
      <c r="F233" s="103"/>
    </row>
    <row r="234" spans="1:6" ht="22.5">
      <c r="A234" s="101" t="s">
        <v>727</v>
      </c>
      <c r="B234" s="104" t="s">
        <v>1781</v>
      </c>
      <c r="C234" s="5" t="s">
        <v>728</v>
      </c>
      <c r="D234" s="103"/>
      <c r="E234" s="5" t="s">
        <v>731</v>
      </c>
      <c r="F234" s="103"/>
    </row>
    <row r="235" spans="1:6" ht="33.75">
      <c r="A235" s="101"/>
      <c r="B235" s="104"/>
      <c r="C235" s="5" t="s">
        <v>729</v>
      </c>
      <c r="D235" s="103"/>
      <c r="E235" s="5" t="s">
        <v>732</v>
      </c>
      <c r="F235" s="103"/>
    </row>
    <row r="236" spans="1:6" ht="12.75">
      <c r="A236" s="101"/>
      <c r="B236" s="104"/>
      <c r="C236" s="5" t="s">
        <v>730</v>
      </c>
      <c r="D236" s="103"/>
      <c r="E236" s="54"/>
      <c r="F236" s="103"/>
    </row>
    <row r="237" spans="1:6" ht="22.5">
      <c r="A237" s="101" t="s">
        <v>733</v>
      </c>
      <c r="B237" s="102" t="s">
        <v>376</v>
      </c>
      <c r="C237" s="5" t="s">
        <v>734</v>
      </c>
      <c r="D237" s="103"/>
      <c r="E237" s="5" t="s">
        <v>2</v>
      </c>
      <c r="F237" s="103"/>
    </row>
    <row r="238" spans="1:6" ht="22.5">
      <c r="A238" s="101"/>
      <c r="B238" s="102"/>
      <c r="C238" s="5" t="s">
        <v>735</v>
      </c>
      <c r="D238" s="103"/>
      <c r="E238" s="5"/>
      <c r="F238" s="103"/>
    </row>
    <row r="239" spans="1:6" ht="22.5">
      <c r="A239" s="101"/>
      <c r="B239" s="102"/>
      <c r="C239" s="5" t="s">
        <v>0</v>
      </c>
      <c r="D239" s="103"/>
      <c r="E239" s="5" t="s">
        <v>3</v>
      </c>
      <c r="F239" s="103"/>
    </row>
    <row r="240" spans="1:6" ht="33.75">
      <c r="A240" s="101"/>
      <c r="B240" s="102"/>
      <c r="C240" s="5" t="s">
        <v>1</v>
      </c>
      <c r="D240" s="103"/>
      <c r="E240" s="54"/>
      <c r="F240" s="103"/>
    </row>
    <row r="241" spans="1:6" ht="33.75">
      <c r="A241" s="101" t="s">
        <v>4</v>
      </c>
      <c r="B241" s="102" t="s">
        <v>1430</v>
      </c>
      <c r="C241" s="5" t="s">
        <v>5</v>
      </c>
      <c r="D241" s="103"/>
      <c r="E241" s="5" t="s">
        <v>11</v>
      </c>
      <c r="F241" s="103"/>
    </row>
    <row r="242" spans="1:6" ht="33.75">
      <c r="A242" s="101"/>
      <c r="B242" s="102"/>
      <c r="C242" s="5" t="s">
        <v>6</v>
      </c>
      <c r="D242" s="103"/>
      <c r="E242" s="5" t="s">
        <v>12</v>
      </c>
      <c r="F242" s="103"/>
    </row>
    <row r="243" spans="1:6" ht="33.75">
      <c r="A243" s="101"/>
      <c r="B243" s="102"/>
      <c r="C243" s="5" t="s">
        <v>7</v>
      </c>
      <c r="D243" s="103"/>
      <c r="E243" s="5" t="s">
        <v>13</v>
      </c>
      <c r="F243" s="103"/>
    </row>
    <row r="244" spans="1:6" ht="12.75">
      <c r="A244" s="101"/>
      <c r="B244" s="102"/>
      <c r="C244" s="5" t="s">
        <v>8</v>
      </c>
      <c r="D244" s="103"/>
      <c r="E244" s="5" t="s">
        <v>9</v>
      </c>
      <c r="F244" s="103"/>
    </row>
    <row r="245" spans="1:6" ht="12.75">
      <c r="A245" s="101"/>
      <c r="B245" s="102"/>
      <c r="C245" s="5" t="s">
        <v>9</v>
      </c>
      <c r="D245" s="103"/>
      <c r="E245" s="5"/>
      <c r="F245" s="103"/>
    </row>
    <row r="246" spans="1:6" ht="12.75">
      <c r="A246" s="101"/>
      <c r="B246" s="102"/>
      <c r="C246" s="5" t="s">
        <v>10</v>
      </c>
      <c r="D246" s="103"/>
      <c r="E246" s="54"/>
      <c r="F246" s="103"/>
    </row>
    <row r="247" spans="1:6" ht="12.75">
      <c r="A247" s="101"/>
      <c r="B247" s="102"/>
      <c r="C247" s="5"/>
      <c r="D247" s="103"/>
      <c r="E247" s="54"/>
      <c r="F247" s="103"/>
    </row>
    <row r="248" spans="1:6" ht="33.75">
      <c r="A248" s="101" t="s">
        <v>14</v>
      </c>
      <c r="B248" s="102" t="s">
        <v>1365</v>
      </c>
      <c r="C248" s="5" t="s">
        <v>15</v>
      </c>
      <c r="D248" s="103"/>
      <c r="E248" s="5" t="s">
        <v>24</v>
      </c>
      <c r="F248" s="103"/>
    </row>
    <row r="249" spans="1:6" ht="22.5">
      <c r="A249" s="101"/>
      <c r="B249" s="102"/>
      <c r="C249" s="5" t="s">
        <v>16</v>
      </c>
      <c r="D249" s="103"/>
      <c r="E249" s="5" t="s">
        <v>25</v>
      </c>
      <c r="F249" s="103"/>
    </row>
    <row r="250" spans="1:6" ht="12.75">
      <c r="A250" s="101"/>
      <c r="B250" s="102"/>
      <c r="C250" s="5" t="s">
        <v>17</v>
      </c>
      <c r="D250" s="103"/>
      <c r="E250" s="5" t="s">
        <v>26</v>
      </c>
      <c r="F250" s="103"/>
    </row>
    <row r="251" spans="1:6" ht="12.75">
      <c r="A251" s="101"/>
      <c r="B251" s="102"/>
      <c r="C251" s="5" t="s">
        <v>18</v>
      </c>
      <c r="D251" s="103"/>
      <c r="E251" s="54"/>
      <c r="F251" s="103"/>
    </row>
    <row r="252" spans="1:6" ht="22.5">
      <c r="A252" s="101"/>
      <c r="B252" s="102"/>
      <c r="C252" s="5" t="s">
        <v>19</v>
      </c>
      <c r="D252" s="103"/>
      <c r="E252" s="54"/>
      <c r="F252" s="103"/>
    </row>
    <row r="253" spans="1:6" ht="12.75">
      <c r="A253" s="101"/>
      <c r="B253" s="102"/>
      <c r="C253" s="5" t="s">
        <v>20</v>
      </c>
      <c r="D253" s="103"/>
      <c r="E253" s="54"/>
      <c r="F253" s="103"/>
    </row>
    <row r="254" spans="1:6" ht="12.75">
      <c r="A254" s="101"/>
      <c r="B254" s="102"/>
      <c r="C254" s="5" t="s">
        <v>21</v>
      </c>
      <c r="D254" s="103"/>
      <c r="E254" s="54"/>
      <c r="F254" s="103"/>
    </row>
    <row r="255" spans="1:6" ht="12.75">
      <c r="A255" s="101"/>
      <c r="B255" s="102"/>
      <c r="C255" s="5" t="s">
        <v>22</v>
      </c>
      <c r="D255" s="103"/>
      <c r="E255" s="54"/>
      <c r="F255" s="103"/>
    </row>
    <row r="256" spans="1:6" ht="22.5">
      <c r="A256" s="101"/>
      <c r="B256" s="102"/>
      <c r="C256" s="5" t="s">
        <v>23</v>
      </c>
      <c r="D256" s="103"/>
      <c r="E256" s="54"/>
      <c r="F256" s="103"/>
    </row>
    <row r="257" spans="1:6" ht="12.75">
      <c r="A257" s="101" t="s">
        <v>27</v>
      </c>
      <c r="B257" s="102" t="s">
        <v>1430</v>
      </c>
      <c r="C257" s="5" t="s">
        <v>28</v>
      </c>
      <c r="D257" s="103"/>
      <c r="E257" s="5" t="s">
        <v>618</v>
      </c>
      <c r="F257" s="103"/>
    </row>
    <row r="258" spans="1:6" ht="12.75">
      <c r="A258" s="101"/>
      <c r="B258" s="102"/>
      <c r="C258" s="5" t="s">
        <v>29</v>
      </c>
      <c r="D258" s="103"/>
      <c r="E258" s="5" t="s">
        <v>34</v>
      </c>
      <c r="F258" s="103"/>
    </row>
    <row r="259" spans="1:6" ht="33.75">
      <c r="A259" s="101"/>
      <c r="B259" s="102"/>
      <c r="C259" s="5" t="s">
        <v>30</v>
      </c>
      <c r="D259" s="103"/>
      <c r="E259" s="5" t="s">
        <v>35</v>
      </c>
      <c r="F259" s="103"/>
    </row>
    <row r="260" spans="1:6" ht="12.75">
      <c r="A260" s="101"/>
      <c r="B260" s="102"/>
      <c r="C260" s="5" t="s">
        <v>31</v>
      </c>
      <c r="D260" s="103"/>
      <c r="E260" s="5" t="s">
        <v>32</v>
      </c>
      <c r="F260" s="103"/>
    </row>
    <row r="261" spans="1:6" ht="12.75">
      <c r="A261" s="101"/>
      <c r="B261" s="102"/>
      <c r="C261" s="5" t="s">
        <v>32</v>
      </c>
      <c r="D261" s="103"/>
      <c r="E261" s="5"/>
      <c r="F261" s="103"/>
    </row>
    <row r="262" spans="1:6" ht="22.5">
      <c r="A262" s="101"/>
      <c r="B262" s="102"/>
      <c r="C262" s="5" t="s">
        <v>33</v>
      </c>
      <c r="D262" s="103"/>
      <c r="E262" s="54"/>
      <c r="F262" s="103"/>
    </row>
    <row r="263" spans="1:6" ht="12.75">
      <c r="A263" s="101"/>
      <c r="B263" s="102"/>
      <c r="C263" s="5"/>
      <c r="D263" s="103"/>
      <c r="E263" s="54"/>
      <c r="F263" s="103"/>
    </row>
    <row r="264" spans="1:6" ht="12.75">
      <c r="A264" s="101"/>
      <c r="B264" s="102"/>
      <c r="C264" s="5"/>
      <c r="D264" s="103"/>
      <c r="E264" s="54"/>
      <c r="F264" s="103"/>
    </row>
    <row r="265" spans="1:6" ht="12.75">
      <c r="A265" s="101"/>
      <c r="B265" s="102"/>
      <c r="C265" s="5"/>
      <c r="D265" s="103"/>
      <c r="E265" s="54"/>
      <c r="F265" s="103"/>
    </row>
    <row r="266" spans="1:6" ht="12.75">
      <c r="A266" s="101"/>
      <c r="B266" s="102"/>
      <c r="C266" s="5"/>
      <c r="D266" s="103"/>
      <c r="E266" s="54"/>
      <c r="F266" s="103"/>
    </row>
    <row r="267" spans="1:6" ht="22.5">
      <c r="A267" s="101" t="s">
        <v>36</v>
      </c>
      <c r="B267" s="102" t="s">
        <v>37</v>
      </c>
      <c r="C267" s="5" t="s">
        <v>38</v>
      </c>
      <c r="D267" s="103"/>
      <c r="E267" s="5" t="s">
        <v>46</v>
      </c>
      <c r="F267" s="103"/>
    </row>
    <row r="268" spans="1:6" ht="33.75">
      <c r="A268" s="101"/>
      <c r="B268" s="102"/>
      <c r="C268" s="5" t="s">
        <v>39</v>
      </c>
      <c r="D268" s="103"/>
      <c r="E268" s="5" t="s">
        <v>47</v>
      </c>
      <c r="F268" s="103"/>
    </row>
    <row r="269" spans="1:6" ht="22.5">
      <c r="A269" s="101"/>
      <c r="B269" s="102"/>
      <c r="C269" s="5" t="s">
        <v>40</v>
      </c>
      <c r="D269" s="103"/>
      <c r="E269" s="5" t="s">
        <v>48</v>
      </c>
      <c r="F269" s="103"/>
    </row>
    <row r="270" spans="1:6" ht="12.75">
      <c r="A270" s="101"/>
      <c r="B270" s="102"/>
      <c r="C270" s="5" t="s">
        <v>41</v>
      </c>
      <c r="D270" s="103"/>
      <c r="E270" s="5" t="s">
        <v>201</v>
      </c>
      <c r="F270" s="103"/>
    </row>
    <row r="271" spans="1:6" ht="12.75">
      <c r="A271" s="101"/>
      <c r="B271" s="102"/>
      <c r="C271" s="5" t="s">
        <v>42</v>
      </c>
      <c r="D271" s="103"/>
      <c r="E271" s="5" t="s">
        <v>49</v>
      </c>
      <c r="F271" s="103"/>
    </row>
    <row r="272" spans="1:6" ht="33.75">
      <c r="A272" s="101"/>
      <c r="B272" s="102"/>
      <c r="C272" s="5" t="s">
        <v>43</v>
      </c>
      <c r="D272" s="103"/>
      <c r="E272" s="5"/>
      <c r="F272" s="103"/>
    </row>
    <row r="273" spans="1:6" ht="33.75">
      <c r="A273" s="101"/>
      <c r="B273" s="102"/>
      <c r="C273" s="5" t="s">
        <v>44</v>
      </c>
      <c r="D273" s="103"/>
      <c r="E273" s="5"/>
      <c r="F273" s="103"/>
    </row>
    <row r="274" spans="1:6" ht="12.75">
      <c r="A274" s="101"/>
      <c r="B274" s="102"/>
      <c r="C274" s="5" t="s">
        <v>45</v>
      </c>
      <c r="D274" s="103"/>
      <c r="E274" s="54"/>
      <c r="F274" s="103"/>
    </row>
    <row r="275" spans="1:6" ht="12.75">
      <c r="A275" s="101" t="s">
        <v>50</v>
      </c>
      <c r="B275" s="102" t="s">
        <v>1365</v>
      </c>
      <c r="C275" s="5" t="s">
        <v>51</v>
      </c>
      <c r="D275" s="103"/>
      <c r="E275" s="5" t="s">
        <v>57</v>
      </c>
      <c r="F275" s="103"/>
    </row>
    <row r="276" spans="1:6" ht="22.5">
      <c r="A276" s="101"/>
      <c r="B276" s="102"/>
      <c r="C276" s="5" t="s">
        <v>52</v>
      </c>
      <c r="D276" s="103"/>
      <c r="E276" s="5" t="s">
        <v>34</v>
      </c>
      <c r="F276" s="103"/>
    </row>
    <row r="277" spans="1:6" ht="12.75">
      <c r="A277" s="101"/>
      <c r="B277" s="102"/>
      <c r="C277" s="5" t="s">
        <v>53</v>
      </c>
      <c r="D277" s="103"/>
      <c r="E277" s="5" t="s">
        <v>58</v>
      </c>
      <c r="F277" s="103"/>
    </row>
    <row r="278" spans="1:6" ht="12.75">
      <c r="A278" s="101"/>
      <c r="B278" s="102"/>
      <c r="C278" s="5" t="s">
        <v>54</v>
      </c>
      <c r="D278" s="103"/>
      <c r="E278" s="54"/>
      <c r="F278" s="103"/>
    </row>
    <row r="279" spans="1:6" ht="22.5">
      <c r="A279" s="101"/>
      <c r="B279" s="102"/>
      <c r="C279" s="5" t="s">
        <v>55</v>
      </c>
      <c r="D279" s="103"/>
      <c r="E279" s="54"/>
      <c r="F279" s="103"/>
    </row>
    <row r="280" spans="1:6" ht="12.75">
      <c r="A280" s="101"/>
      <c r="B280" s="102"/>
      <c r="C280" s="5" t="s">
        <v>56</v>
      </c>
      <c r="D280" s="103"/>
      <c r="E280" s="54"/>
      <c r="F280" s="103"/>
    </row>
    <row r="281" spans="1:6" ht="12.75">
      <c r="A281" s="8" t="s">
        <v>59</v>
      </c>
      <c r="B281" s="15"/>
      <c r="C281" s="4"/>
      <c r="D281" s="50"/>
      <c r="E281" s="4"/>
      <c r="F281" s="50"/>
    </row>
    <row r="282" spans="1:6" ht="12.75">
      <c r="A282" s="101" t="s">
        <v>60</v>
      </c>
      <c r="B282" s="102" t="s">
        <v>1365</v>
      </c>
      <c r="C282" s="5" t="s">
        <v>61</v>
      </c>
      <c r="D282" s="103" t="s">
        <v>201</v>
      </c>
      <c r="E282" s="5" t="s">
        <v>61</v>
      </c>
      <c r="F282" s="103"/>
    </row>
    <row r="283" spans="1:6" ht="12.75">
      <c r="A283" s="101"/>
      <c r="B283" s="102"/>
      <c r="C283" s="5" t="s">
        <v>62</v>
      </c>
      <c r="D283" s="103"/>
      <c r="E283" s="5" t="s">
        <v>618</v>
      </c>
      <c r="F283" s="103"/>
    </row>
    <row r="284" spans="1:6" ht="12.75">
      <c r="A284" s="101"/>
      <c r="B284" s="102"/>
      <c r="C284" s="5" t="s">
        <v>63</v>
      </c>
      <c r="D284" s="103"/>
      <c r="E284" s="5" t="s">
        <v>70</v>
      </c>
      <c r="F284" s="103"/>
    </row>
    <row r="285" spans="1:6" ht="12.75">
      <c r="A285" s="101"/>
      <c r="B285" s="102"/>
      <c r="C285" s="5" t="s">
        <v>64</v>
      </c>
      <c r="D285" s="103"/>
      <c r="E285" s="5" t="s">
        <v>2215</v>
      </c>
      <c r="F285" s="103"/>
    </row>
    <row r="286" spans="1:6" ht="22.5">
      <c r="A286" s="101"/>
      <c r="B286" s="102"/>
      <c r="C286" s="5" t="s">
        <v>65</v>
      </c>
      <c r="D286" s="103"/>
      <c r="E286" s="5" t="s">
        <v>798</v>
      </c>
      <c r="F286" s="103"/>
    </row>
    <row r="287" spans="1:6" ht="12.75">
      <c r="A287" s="101"/>
      <c r="B287" s="102"/>
      <c r="C287" s="5" t="s">
        <v>66</v>
      </c>
      <c r="D287" s="103"/>
      <c r="E287" s="5" t="s">
        <v>799</v>
      </c>
      <c r="F287" s="103"/>
    </row>
    <row r="288" spans="1:6" ht="12.75">
      <c r="A288" s="101"/>
      <c r="B288" s="102"/>
      <c r="C288" s="5" t="s">
        <v>67</v>
      </c>
      <c r="D288" s="103"/>
      <c r="E288" s="5" t="s">
        <v>800</v>
      </c>
      <c r="F288" s="103"/>
    </row>
    <row r="289" spans="1:6" ht="12.75">
      <c r="A289" s="101"/>
      <c r="B289" s="102"/>
      <c r="C289" s="5" t="s">
        <v>68</v>
      </c>
      <c r="D289" s="103"/>
      <c r="E289" s="5" t="s">
        <v>618</v>
      </c>
      <c r="F289" s="103"/>
    </row>
    <row r="290" spans="1:6" ht="12.75">
      <c r="A290" s="101"/>
      <c r="B290" s="102"/>
      <c r="C290" s="5" t="s">
        <v>69</v>
      </c>
      <c r="D290" s="103"/>
      <c r="E290" s="5" t="s">
        <v>801</v>
      </c>
      <c r="F290" s="103"/>
    </row>
    <row r="291" spans="1:6" ht="12.75">
      <c r="A291" s="101"/>
      <c r="B291" s="102"/>
      <c r="C291" s="54"/>
      <c r="D291" s="103"/>
      <c r="E291" s="5" t="s">
        <v>802</v>
      </c>
      <c r="F291" s="103"/>
    </row>
    <row r="292" spans="1:6" ht="22.5">
      <c r="A292" s="101" t="s">
        <v>803</v>
      </c>
      <c r="B292" s="102" t="s">
        <v>1365</v>
      </c>
      <c r="C292" s="5" t="s">
        <v>804</v>
      </c>
      <c r="D292" s="103"/>
      <c r="E292" s="5" t="s">
        <v>807</v>
      </c>
      <c r="F292" s="103"/>
    </row>
    <row r="293" spans="1:6" ht="45">
      <c r="A293" s="101"/>
      <c r="B293" s="102"/>
      <c r="C293" s="5" t="s">
        <v>805</v>
      </c>
      <c r="D293" s="103"/>
      <c r="E293" s="5" t="s">
        <v>808</v>
      </c>
      <c r="F293" s="103"/>
    </row>
    <row r="294" spans="1:6" ht="12.75">
      <c r="A294" s="101"/>
      <c r="B294" s="102"/>
      <c r="C294" s="5" t="s">
        <v>806</v>
      </c>
      <c r="D294" s="103"/>
      <c r="E294" s="5" t="s">
        <v>809</v>
      </c>
      <c r="F294" s="103"/>
    </row>
    <row r="295" spans="1:6" ht="12.75">
      <c r="A295" s="101" t="s">
        <v>810</v>
      </c>
      <c r="B295" s="102" t="s">
        <v>811</v>
      </c>
      <c r="C295" s="5" t="s">
        <v>812</v>
      </c>
      <c r="D295" s="103"/>
      <c r="E295" s="5" t="s">
        <v>816</v>
      </c>
      <c r="F295" s="103"/>
    </row>
    <row r="296" spans="1:6" ht="33.75">
      <c r="A296" s="101"/>
      <c r="B296" s="102"/>
      <c r="C296" s="5" t="s">
        <v>813</v>
      </c>
      <c r="D296" s="103"/>
      <c r="E296" s="5" t="s">
        <v>817</v>
      </c>
      <c r="F296" s="103"/>
    </row>
    <row r="297" spans="1:6" ht="22.5">
      <c r="A297" s="101"/>
      <c r="B297" s="102"/>
      <c r="C297" s="5" t="s">
        <v>814</v>
      </c>
      <c r="D297" s="103"/>
      <c r="E297" s="5" t="s">
        <v>818</v>
      </c>
      <c r="F297" s="103"/>
    </row>
    <row r="298" spans="1:6" ht="12.75">
      <c r="A298" s="101"/>
      <c r="B298" s="102"/>
      <c r="C298" s="5" t="s">
        <v>815</v>
      </c>
      <c r="D298" s="103"/>
      <c r="E298" s="5" t="s">
        <v>819</v>
      </c>
      <c r="F298" s="103"/>
    </row>
    <row r="299" spans="1:6" ht="12.75">
      <c r="A299" s="101"/>
      <c r="B299" s="102"/>
      <c r="C299" s="54"/>
      <c r="D299" s="103"/>
      <c r="E299" s="5" t="s">
        <v>820</v>
      </c>
      <c r="F299" s="103"/>
    </row>
    <row r="300" spans="1:6" ht="22.5">
      <c r="A300" s="101" t="s">
        <v>821</v>
      </c>
      <c r="B300" s="102" t="s">
        <v>1365</v>
      </c>
      <c r="C300" s="5" t="s">
        <v>822</v>
      </c>
      <c r="D300" s="103"/>
      <c r="E300" s="5" t="s">
        <v>826</v>
      </c>
      <c r="F300" s="103"/>
    </row>
    <row r="301" spans="1:6" ht="67.5">
      <c r="A301" s="101"/>
      <c r="B301" s="102"/>
      <c r="C301" s="5" t="s">
        <v>823</v>
      </c>
      <c r="D301" s="103"/>
      <c r="E301" s="5" t="s">
        <v>827</v>
      </c>
      <c r="F301" s="103"/>
    </row>
    <row r="302" spans="1:6" ht="12.75">
      <c r="A302" s="101"/>
      <c r="B302" s="102"/>
      <c r="C302" s="5" t="s">
        <v>824</v>
      </c>
      <c r="D302" s="103"/>
      <c r="E302" s="54"/>
      <c r="F302" s="103"/>
    </row>
    <row r="303" spans="1:6" ht="12.75">
      <c r="A303" s="101"/>
      <c r="B303" s="102"/>
      <c r="C303" s="5" t="s">
        <v>825</v>
      </c>
      <c r="D303" s="103"/>
      <c r="E303" s="54"/>
      <c r="F303" s="103"/>
    </row>
    <row r="304" spans="1:6" ht="12.75">
      <c r="A304" s="101"/>
      <c r="B304" s="102"/>
      <c r="C304" s="5" t="s">
        <v>2146</v>
      </c>
      <c r="D304" s="103"/>
      <c r="E304" s="54"/>
      <c r="F304" s="103"/>
    </row>
    <row r="305" spans="1:6" ht="12.75">
      <c r="A305" s="101" t="s">
        <v>828</v>
      </c>
      <c r="B305" s="102" t="s">
        <v>1430</v>
      </c>
      <c r="C305" s="5" t="s">
        <v>2147</v>
      </c>
      <c r="D305" s="103"/>
      <c r="E305" s="5" t="s">
        <v>831</v>
      </c>
      <c r="F305" s="103"/>
    </row>
    <row r="306" spans="1:6" ht="12.75">
      <c r="A306" s="101"/>
      <c r="B306" s="102"/>
      <c r="C306" s="5" t="s">
        <v>2148</v>
      </c>
      <c r="D306" s="103"/>
      <c r="E306" s="5" t="s">
        <v>832</v>
      </c>
      <c r="F306" s="103"/>
    </row>
    <row r="307" spans="1:6" ht="33.75">
      <c r="A307" s="101"/>
      <c r="B307" s="102"/>
      <c r="C307" s="5" t="s">
        <v>829</v>
      </c>
      <c r="D307" s="103"/>
      <c r="E307" s="5" t="s">
        <v>833</v>
      </c>
      <c r="F307" s="103"/>
    </row>
    <row r="308" spans="1:6" ht="12.75">
      <c r="A308" s="101"/>
      <c r="B308" s="102"/>
      <c r="C308" s="5" t="s">
        <v>830</v>
      </c>
      <c r="D308" s="103"/>
      <c r="E308" s="5" t="s">
        <v>834</v>
      </c>
      <c r="F308" s="103"/>
    </row>
    <row r="309" spans="1:6" ht="12.75">
      <c r="A309" s="101" t="s">
        <v>835</v>
      </c>
      <c r="B309" s="102" t="s">
        <v>1365</v>
      </c>
      <c r="C309" s="5" t="s">
        <v>2149</v>
      </c>
      <c r="D309" s="103"/>
      <c r="E309" s="5" t="s">
        <v>618</v>
      </c>
      <c r="F309" s="51" t="s">
        <v>129</v>
      </c>
    </row>
    <row r="310" spans="1:6" ht="22.5">
      <c r="A310" s="101"/>
      <c r="B310" s="102"/>
      <c r="C310" s="5" t="s">
        <v>2150</v>
      </c>
      <c r="D310" s="103"/>
      <c r="E310" s="5" t="s">
        <v>127</v>
      </c>
      <c r="F310" s="51" t="s">
        <v>130</v>
      </c>
    </row>
    <row r="311" spans="1:6" ht="12.75">
      <c r="A311" s="101"/>
      <c r="B311" s="102"/>
      <c r="C311" s="54"/>
      <c r="D311" s="103"/>
      <c r="E311" s="5" t="s">
        <v>128</v>
      </c>
      <c r="F311" s="51" t="s">
        <v>131</v>
      </c>
    </row>
    <row r="312" spans="1:6" ht="12.75">
      <c r="A312" s="8" t="s">
        <v>132</v>
      </c>
      <c r="B312" s="102" t="s">
        <v>1365</v>
      </c>
      <c r="C312" s="5" t="s">
        <v>134</v>
      </c>
      <c r="D312" s="103"/>
      <c r="E312" s="5" t="s">
        <v>137</v>
      </c>
      <c r="F312" s="103"/>
    </row>
    <row r="313" spans="1:6" ht="12.75">
      <c r="A313" s="8" t="s">
        <v>133</v>
      </c>
      <c r="B313" s="102"/>
      <c r="C313" s="5" t="s">
        <v>135</v>
      </c>
      <c r="D313" s="103"/>
      <c r="E313" s="5" t="s">
        <v>138</v>
      </c>
      <c r="F313" s="103"/>
    </row>
    <row r="314" spans="1:6" ht="22.5">
      <c r="A314" s="15"/>
      <c r="B314" s="102"/>
      <c r="C314" s="5" t="s">
        <v>136</v>
      </c>
      <c r="D314" s="103"/>
      <c r="E314" s="5" t="s">
        <v>139</v>
      </c>
      <c r="F314" s="103"/>
    </row>
    <row r="315" spans="1:6" ht="12.75">
      <c r="A315" s="15"/>
      <c r="B315" s="102"/>
      <c r="C315" s="54"/>
      <c r="D315" s="103"/>
      <c r="E315" s="5" t="s">
        <v>140</v>
      </c>
      <c r="F315" s="103"/>
    </row>
    <row r="316" spans="1:6" ht="22.5">
      <c r="A316" s="101" t="s">
        <v>141</v>
      </c>
      <c r="B316" s="104" t="s">
        <v>401</v>
      </c>
      <c r="C316" s="5" t="s">
        <v>142</v>
      </c>
      <c r="D316" s="103"/>
      <c r="E316" s="5" t="s">
        <v>147</v>
      </c>
      <c r="F316" s="103"/>
    </row>
    <row r="317" spans="1:6" ht="12.75">
      <c r="A317" s="101"/>
      <c r="B317" s="104"/>
      <c r="C317" s="5" t="s">
        <v>143</v>
      </c>
      <c r="D317" s="103"/>
      <c r="E317" s="5" t="s">
        <v>148</v>
      </c>
      <c r="F317" s="103"/>
    </row>
    <row r="318" spans="1:6" ht="12.75">
      <c r="A318" s="101"/>
      <c r="B318" s="104"/>
      <c r="C318" s="5" t="s">
        <v>144</v>
      </c>
      <c r="D318" s="103"/>
      <c r="E318" s="5" t="s">
        <v>149</v>
      </c>
      <c r="F318" s="103"/>
    </row>
    <row r="319" spans="1:6" ht="12.75">
      <c r="A319" s="101"/>
      <c r="B319" s="104"/>
      <c r="C319" s="5" t="s">
        <v>145</v>
      </c>
      <c r="D319" s="103"/>
      <c r="E319" s="5" t="s">
        <v>150</v>
      </c>
      <c r="F319" s="103"/>
    </row>
    <row r="320" spans="1:6" ht="22.5">
      <c r="A320" s="101"/>
      <c r="B320" s="104"/>
      <c r="C320" s="5" t="s">
        <v>146</v>
      </c>
      <c r="D320" s="103"/>
      <c r="E320" s="5" t="s">
        <v>151</v>
      </c>
      <c r="F320" s="103"/>
    </row>
    <row r="321" spans="1:6" ht="12.75">
      <c r="A321" s="101"/>
      <c r="B321" s="104"/>
      <c r="C321" s="5"/>
      <c r="D321" s="103"/>
      <c r="E321" s="54"/>
      <c r="F321" s="103"/>
    </row>
    <row r="322" spans="1:6" ht="45">
      <c r="A322" s="101" t="s">
        <v>152</v>
      </c>
      <c r="B322" s="102" t="s">
        <v>1430</v>
      </c>
      <c r="C322" s="5" t="s">
        <v>2151</v>
      </c>
      <c r="D322" s="103"/>
      <c r="E322" s="5" t="s">
        <v>157</v>
      </c>
      <c r="F322" s="103"/>
    </row>
    <row r="323" spans="1:6" ht="22.5">
      <c r="A323" s="101"/>
      <c r="B323" s="102"/>
      <c r="C323" s="5" t="s">
        <v>2152</v>
      </c>
      <c r="D323" s="103"/>
      <c r="E323" s="5" t="s">
        <v>158</v>
      </c>
      <c r="F323" s="103"/>
    </row>
    <row r="324" spans="1:6" ht="22.5">
      <c r="A324" s="101"/>
      <c r="B324" s="102"/>
      <c r="C324" s="5" t="s">
        <v>153</v>
      </c>
      <c r="D324" s="103"/>
      <c r="E324" s="5" t="s">
        <v>159</v>
      </c>
      <c r="F324" s="103"/>
    </row>
    <row r="325" spans="1:6" ht="33.75">
      <c r="A325" s="101"/>
      <c r="B325" s="102"/>
      <c r="C325" s="5" t="s">
        <v>2153</v>
      </c>
      <c r="D325" s="103"/>
      <c r="E325" s="5" t="s">
        <v>160</v>
      </c>
      <c r="F325" s="103"/>
    </row>
    <row r="326" spans="1:6" ht="12.75">
      <c r="A326" s="101"/>
      <c r="B326" s="102"/>
      <c r="C326" s="5" t="s">
        <v>154</v>
      </c>
      <c r="D326" s="103"/>
      <c r="E326" s="54"/>
      <c r="F326" s="103"/>
    </row>
    <row r="327" spans="1:6" ht="12.75">
      <c r="A327" s="101"/>
      <c r="B327" s="102"/>
      <c r="C327" s="5" t="s">
        <v>155</v>
      </c>
      <c r="D327" s="103"/>
      <c r="E327" s="54"/>
      <c r="F327" s="103"/>
    </row>
    <row r="328" spans="1:6" ht="12.75">
      <c r="A328" s="101"/>
      <c r="B328" s="102"/>
      <c r="C328" s="5" t="s">
        <v>156</v>
      </c>
      <c r="D328" s="103"/>
      <c r="E328" s="54"/>
      <c r="F328" s="103"/>
    </row>
    <row r="329" spans="1:6" ht="22.5">
      <c r="A329" s="101" t="s">
        <v>161</v>
      </c>
      <c r="B329" s="102" t="s">
        <v>1430</v>
      </c>
      <c r="C329" s="5" t="s">
        <v>162</v>
      </c>
      <c r="D329" s="103"/>
      <c r="E329" s="5" t="s">
        <v>165</v>
      </c>
      <c r="F329" s="103"/>
    </row>
    <row r="330" spans="1:6" ht="33.75">
      <c r="A330" s="101"/>
      <c r="B330" s="102"/>
      <c r="C330" s="5" t="s">
        <v>163</v>
      </c>
      <c r="D330" s="103"/>
      <c r="E330" s="5" t="s">
        <v>854</v>
      </c>
      <c r="F330" s="103"/>
    </row>
    <row r="331" spans="1:6" ht="22.5">
      <c r="A331" s="101"/>
      <c r="B331" s="102"/>
      <c r="C331" s="5" t="s">
        <v>164</v>
      </c>
      <c r="D331" s="103"/>
      <c r="E331" s="5" t="s">
        <v>855</v>
      </c>
      <c r="F331" s="103"/>
    </row>
    <row r="332" spans="1:6" ht="12.75">
      <c r="A332" s="101"/>
      <c r="B332" s="102"/>
      <c r="C332" s="5" t="s">
        <v>1783</v>
      </c>
      <c r="D332" s="103"/>
      <c r="E332" s="5" t="s">
        <v>856</v>
      </c>
      <c r="F332" s="103"/>
    </row>
    <row r="333" spans="1:6" ht="12.75">
      <c r="A333" s="101" t="s">
        <v>857</v>
      </c>
      <c r="B333" s="102" t="s">
        <v>1365</v>
      </c>
      <c r="C333" s="5" t="s">
        <v>858</v>
      </c>
      <c r="D333" s="103"/>
      <c r="E333" s="5" t="s">
        <v>861</v>
      </c>
      <c r="F333" s="103"/>
    </row>
    <row r="334" spans="1:6" ht="12.75">
      <c r="A334" s="101"/>
      <c r="B334" s="102"/>
      <c r="C334" s="5" t="s">
        <v>859</v>
      </c>
      <c r="D334" s="103"/>
      <c r="E334" s="5" t="s">
        <v>862</v>
      </c>
      <c r="F334" s="103"/>
    </row>
    <row r="335" spans="1:6" ht="12.75">
      <c r="A335" s="101"/>
      <c r="B335" s="102"/>
      <c r="C335" s="5" t="s">
        <v>860</v>
      </c>
      <c r="D335" s="103"/>
      <c r="E335" s="5" t="s">
        <v>863</v>
      </c>
      <c r="F335" s="103"/>
    </row>
    <row r="336" spans="1:6" ht="45">
      <c r="A336" s="101" t="s">
        <v>864</v>
      </c>
      <c r="B336" s="104" t="s">
        <v>865</v>
      </c>
      <c r="C336" s="5" t="s">
        <v>866</v>
      </c>
      <c r="D336" s="51" t="s">
        <v>869</v>
      </c>
      <c r="E336" s="5" t="s">
        <v>2216</v>
      </c>
      <c r="F336" s="103"/>
    </row>
    <row r="337" spans="1:6" ht="22.5">
      <c r="A337" s="101"/>
      <c r="B337" s="104"/>
      <c r="C337" s="5" t="s">
        <v>2154</v>
      </c>
      <c r="D337" s="51" t="s">
        <v>870</v>
      </c>
      <c r="E337" s="5" t="s">
        <v>876</v>
      </c>
      <c r="F337" s="103"/>
    </row>
    <row r="338" spans="1:6" ht="33.75">
      <c r="A338" s="101"/>
      <c r="B338" s="104"/>
      <c r="C338" s="5" t="s">
        <v>2155</v>
      </c>
      <c r="D338" s="51" t="s">
        <v>871</v>
      </c>
      <c r="E338" s="5" t="s">
        <v>877</v>
      </c>
      <c r="F338" s="103"/>
    </row>
    <row r="339" spans="1:6" ht="12.75">
      <c r="A339" s="101"/>
      <c r="B339" s="104"/>
      <c r="C339" s="5" t="s">
        <v>867</v>
      </c>
      <c r="D339" s="51" t="s">
        <v>872</v>
      </c>
      <c r="E339" s="5"/>
      <c r="F339" s="103"/>
    </row>
    <row r="340" spans="1:6" ht="22.5">
      <c r="A340" s="101"/>
      <c r="B340" s="104"/>
      <c r="C340" s="5" t="s">
        <v>868</v>
      </c>
      <c r="D340" s="51" t="s">
        <v>873</v>
      </c>
      <c r="E340" s="5" t="s">
        <v>878</v>
      </c>
      <c r="F340" s="103"/>
    </row>
    <row r="341" spans="1:6" ht="12.75">
      <c r="A341" s="101"/>
      <c r="B341" s="104"/>
      <c r="C341" s="54"/>
      <c r="D341" s="51" t="s">
        <v>874</v>
      </c>
      <c r="E341" s="5" t="s">
        <v>879</v>
      </c>
      <c r="F341" s="103"/>
    </row>
    <row r="342" spans="1:6" ht="12.75">
      <c r="A342" s="101"/>
      <c r="B342" s="104"/>
      <c r="C342" s="54"/>
      <c r="D342" s="51" t="s">
        <v>875</v>
      </c>
      <c r="E342" s="54"/>
      <c r="F342" s="103"/>
    </row>
    <row r="343" spans="1:6" ht="12.75">
      <c r="A343" s="101" t="s">
        <v>880</v>
      </c>
      <c r="B343" s="104" t="s">
        <v>865</v>
      </c>
      <c r="C343" s="5" t="s">
        <v>881</v>
      </c>
      <c r="D343" s="51" t="s">
        <v>884</v>
      </c>
      <c r="E343" s="5" t="s">
        <v>886</v>
      </c>
      <c r="F343" s="51" t="s">
        <v>618</v>
      </c>
    </row>
    <row r="344" spans="1:6" ht="12.75">
      <c r="A344" s="101"/>
      <c r="B344" s="104"/>
      <c r="C344" s="5" t="s">
        <v>143</v>
      </c>
      <c r="D344" s="51" t="s">
        <v>885</v>
      </c>
      <c r="E344" s="5" t="s">
        <v>887</v>
      </c>
      <c r="F344" s="51" t="s">
        <v>889</v>
      </c>
    </row>
    <row r="345" spans="1:6" ht="22.5">
      <c r="A345" s="101"/>
      <c r="B345" s="104"/>
      <c r="C345" s="5" t="s">
        <v>882</v>
      </c>
      <c r="D345" s="52"/>
      <c r="E345" s="5" t="s">
        <v>888</v>
      </c>
      <c r="F345" s="51" t="s">
        <v>890</v>
      </c>
    </row>
    <row r="346" spans="1:6" ht="12.75">
      <c r="A346" s="101"/>
      <c r="B346" s="104"/>
      <c r="C346" s="5" t="s">
        <v>883</v>
      </c>
      <c r="D346" s="52"/>
      <c r="E346" s="54"/>
      <c r="F346" s="51" t="s">
        <v>891</v>
      </c>
    </row>
    <row r="347" spans="1:6" ht="12.75">
      <c r="A347" s="101" t="s">
        <v>892</v>
      </c>
      <c r="B347" s="102" t="s">
        <v>376</v>
      </c>
      <c r="C347" s="5" t="s">
        <v>2156</v>
      </c>
      <c r="D347" s="103"/>
      <c r="E347" s="5" t="s">
        <v>894</v>
      </c>
      <c r="F347" s="103"/>
    </row>
    <row r="348" spans="1:6" ht="12.75">
      <c r="A348" s="101"/>
      <c r="B348" s="102"/>
      <c r="C348" s="5" t="s">
        <v>893</v>
      </c>
      <c r="D348" s="103"/>
      <c r="E348" s="5" t="s">
        <v>895</v>
      </c>
      <c r="F348" s="103"/>
    </row>
    <row r="349" spans="1:6" ht="33.75">
      <c r="A349" s="101" t="s">
        <v>896</v>
      </c>
      <c r="B349" s="102" t="s">
        <v>1365</v>
      </c>
      <c r="C349" s="5" t="s">
        <v>897</v>
      </c>
      <c r="D349" s="103"/>
      <c r="E349" s="5" t="s">
        <v>899</v>
      </c>
      <c r="F349" s="103"/>
    </row>
    <row r="350" spans="1:6" ht="22.5">
      <c r="A350" s="101"/>
      <c r="B350" s="102"/>
      <c r="C350" s="5" t="s">
        <v>549</v>
      </c>
      <c r="D350" s="103"/>
      <c r="E350" s="5" t="s">
        <v>900</v>
      </c>
      <c r="F350" s="103"/>
    </row>
    <row r="351" spans="1:6" ht="12.75">
      <c r="A351" s="101"/>
      <c r="B351" s="102"/>
      <c r="C351" s="5" t="s">
        <v>898</v>
      </c>
      <c r="D351" s="103"/>
      <c r="E351" s="5" t="s">
        <v>901</v>
      </c>
      <c r="F351" s="103"/>
    </row>
    <row r="352" spans="1:6" ht="12.75">
      <c r="A352" s="8" t="s">
        <v>902</v>
      </c>
      <c r="B352" s="14"/>
      <c r="C352" s="5"/>
      <c r="D352" s="51"/>
      <c r="E352" s="5"/>
      <c r="F352" s="51"/>
    </row>
    <row r="353" spans="1:6" ht="12.75">
      <c r="A353" s="101" t="s">
        <v>903</v>
      </c>
      <c r="B353" s="102" t="s">
        <v>1365</v>
      </c>
      <c r="C353" s="5" t="s">
        <v>904</v>
      </c>
      <c r="D353" s="103"/>
      <c r="E353" s="5" t="s">
        <v>907</v>
      </c>
      <c r="F353" s="103"/>
    </row>
    <row r="354" spans="1:6" ht="12.75">
      <c r="A354" s="101"/>
      <c r="B354" s="102"/>
      <c r="C354" s="5" t="s">
        <v>905</v>
      </c>
      <c r="D354" s="103"/>
      <c r="E354" s="5" t="s">
        <v>908</v>
      </c>
      <c r="F354" s="103"/>
    </row>
    <row r="355" spans="1:6" ht="12.75">
      <c r="A355" s="101"/>
      <c r="B355" s="102"/>
      <c r="C355" s="5" t="s">
        <v>906</v>
      </c>
      <c r="D355" s="103"/>
      <c r="E355" s="5" t="s">
        <v>909</v>
      </c>
      <c r="F355" s="103"/>
    </row>
    <row r="356" spans="1:6" ht="12.75">
      <c r="A356" s="101" t="s">
        <v>910</v>
      </c>
      <c r="B356" s="102" t="s">
        <v>1430</v>
      </c>
      <c r="C356" s="5" t="s">
        <v>911</v>
      </c>
      <c r="D356" s="103"/>
      <c r="E356" s="5" t="s">
        <v>915</v>
      </c>
      <c r="F356" s="103"/>
    </row>
    <row r="357" spans="1:6" ht="22.5">
      <c r="A357" s="101"/>
      <c r="B357" s="102"/>
      <c r="C357" s="5" t="s">
        <v>912</v>
      </c>
      <c r="D357" s="103"/>
      <c r="E357" s="5" t="s">
        <v>916</v>
      </c>
      <c r="F357" s="103"/>
    </row>
    <row r="358" spans="1:6" ht="22.5">
      <c r="A358" s="101"/>
      <c r="B358" s="102"/>
      <c r="C358" s="5" t="s">
        <v>913</v>
      </c>
      <c r="D358" s="103"/>
      <c r="E358" s="5" t="s">
        <v>917</v>
      </c>
      <c r="F358" s="103"/>
    </row>
    <row r="359" spans="1:6" ht="12.75">
      <c r="A359" s="101"/>
      <c r="B359" s="102"/>
      <c r="C359" s="5" t="s">
        <v>914</v>
      </c>
      <c r="D359" s="103"/>
      <c r="E359" s="5" t="s">
        <v>918</v>
      </c>
      <c r="F359" s="103"/>
    </row>
    <row r="360" spans="1:6" ht="22.5">
      <c r="A360" s="8" t="s">
        <v>919</v>
      </c>
      <c r="B360" s="16" t="s">
        <v>376</v>
      </c>
      <c r="C360" s="5" t="s">
        <v>920</v>
      </c>
      <c r="D360" s="51"/>
      <c r="E360" s="5" t="s">
        <v>921</v>
      </c>
      <c r="F360" s="51"/>
    </row>
    <row r="361" spans="1:6" ht="22.5">
      <c r="A361" s="101" t="s">
        <v>922</v>
      </c>
      <c r="B361" s="102" t="s">
        <v>376</v>
      </c>
      <c r="C361" s="5" t="s">
        <v>923</v>
      </c>
      <c r="D361" s="103"/>
      <c r="E361" s="5" t="s">
        <v>925</v>
      </c>
      <c r="F361" s="103"/>
    </row>
    <row r="362" spans="1:6" ht="22.5">
      <c r="A362" s="101"/>
      <c r="B362" s="102"/>
      <c r="C362" s="5" t="s">
        <v>924</v>
      </c>
      <c r="D362" s="103"/>
      <c r="E362" s="5" t="s">
        <v>207</v>
      </c>
      <c r="F362" s="103"/>
    </row>
    <row r="363" spans="1:6" ht="12.75">
      <c r="A363" s="101"/>
      <c r="B363" s="102"/>
      <c r="C363" s="5"/>
      <c r="D363" s="103"/>
      <c r="E363" s="54"/>
      <c r="F363" s="103"/>
    </row>
    <row r="364" spans="1:6" ht="22.5">
      <c r="A364" s="101" t="s">
        <v>208</v>
      </c>
      <c r="B364" s="102" t="s">
        <v>1430</v>
      </c>
      <c r="C364" s="5" t="s">
        <v>209</v>
      </c>
      <c r="D364" s="103"/>
      <c r="E364" s="5" t="s">
        <v>213</v>
      </c>
      <c r="F364" s="103"/>
    </row>
    <row r="365" spans="1:6" ht="12.75">
      <c r="A365" s="101"/>
      <c r="B365" s="102"/>
      <c r="C365" s="5" t="s">
        <v>210</v>
      </c>
      <c r="D365" s="103"/>
      <c r="E365" s="5" t="s">
        <v>214</v>
      </c>
      <c r="F365" s="103"/>
    </row>
    <row r="366" spans="1:6" ht="22.5">
      <c r="A366" s="101"/>
      <c r="B366" s="102"/>
      <c r="C366" s="5" t="s">
        <v>211</v>
      </c>
      <c r="D366" s="103"/>
      <c r="E366" s="5" t="s">
        <v>215</v>
      </c>
      <c r="F366" s="103"/>
    </row>
    <row r="367" spans="1:6" ht="12.75">
      <c r="A367" s="101"/>
      <c r="B367" s="102"/>
      <c r="C367" s="5" t="s">
        <v>212</v>
      </c>
      <c r="D367" s="103"/>
      <c r="E367" s="5" t="s">
        <v>216</v>
      </c>
      <c r="F367" s="103"/>
    </row>
    <row r="368" spans="1:6" ht="22.5">
      <c r="A368" s="101" t="s">
        <v>217</v>
      </c>
      <c r="B368" s="102" t="s">
        <v>1365</v>
      </c>
      <c r="C368" s="5" t="s">
        <v>218</v>
      </c>
      <c r="D368" s="103" t="s">
        <v>201</v>
      </c>
      <c r="E368" s="5" t="s">
        <v>223</v>
      </c>
      <c r="F368" s="103"/>
    </row>
    <row r="369" spans="1:6" ht="12.75">
      <c r="A369" s="101"/>
      <c r="B369" s="102"/>
      <c r="C369" s="5" t="s">
        <v>219</v>
      </c>
      <c r="D369" s="103"/>
      <c r="E369" s="5" t="s">
        <v>935</v>
      </c>
      <c r="F369" s="103"/>
    </row>
    <row r="370" spans="1:6" ht="12.75">
      <c r="A370" s="101"/>
      <c r="B370" s="102"/>
      <c r="C370" s="5" t="s">
        <v>220</v>
      </c>
      <c r="D370" s="103"/>
      <c r="E370" s="5" t="s">
        <v>936</v>
      </c>
      <c r="F370" s="103"/>
    </row>
    <row r="371" spans="1:6" ht="12.75">
      <c r="A371" s="101"/>
      <c r="B371" s="102"/>
      <c r="C371" s="5" t="s">
        <v>221</v>
      </c>
      <c r="D371" s="103"/>
      <c r="E371" s="54"/>
      <c r="F371" s="103"/>
    </row>
    <row r="372" spans="1:6" ht="12.75">
      <c r="A372" s="101"/>
      <c r="B372" s="102"/>
      <c r="C372" s="5" t="s">
        <v>222</v>
      </c>
      <c r="D372" s="103"/>
      <c r="E372" s="54"/>
      <c r="F372" s="103"/>
    </row>
    <row r="373" spans="1:6" ht="22.5">
      <c r="A373" s="101" t="s">
        <v>937</v>
      </c>
      <c r="B373" s="102" t="s">
        <v>1365</v>
      </c>
      <c r="C373" s="5" t="s">
        <v>938</v>
      </c>
      <c r="D373" s="103"/>
      <c r="E373" s="5" t="s">
        <v>379</v>
      </c>
      <c r="F373" s="103"/>
    </row>
    <row r="374" spans="1:6" ht="12.75">
      <c r="A374" s="101"/>
      <c r="B374" s="102"/>
      <c r="C374" s="5" t="s">
        <v>939</v>
      </c>
      <c r="D374" s="103"/>
      <c r="E374" s="5" t="s">
        <v>940</v>
      </c>
      <c r="F374" s="103"/>
    </row>
    <row r="375" spans="1:6" ht="12.75">
      <c r="A375" s="101"/>
      <c r="B375" s="102"/>
      <c r="C375" s="5" t="s">
        <v>2157</v>
      </c>
      <c r="D375" s="103"/>
      <c r="E375" s="5" t="s">
        <v>941</v>
      </c>
      <c r="F375" s="103"/>
    </row>
    <row r="376" spans="1:6" ht="22.5">
      <c r="A376" s="101" t="s">
        <v>942</v>
      </c>
      <c r="B376" s="102" t="s">
        <v>1430</v>
      </c>
      <c r="C376" s="5" t="s">
        <v>943</v>
      </c>
      <c r="D376" s="103"/>
      <c r="E376" s="5" t="s">
        <v>946</v>
      </c>
      <c r="F376" s="103"/>
    </row>
    <row r="377" spans="1:6" ht="22.5">
      <c r="A377" s="101"/>
      <c r="B377" s="102"/>
      <c r="C377" s="5" t="s">
        <v>2158</v>
      </c>
      <c r="D377" s="103"/>
      <c r="E377" s="5" t="s">
        <v>947</v>
      </c>
      <c r="F377" s="103"/>
    </row>
    <row r="378" spans="1:6" ht="45">
      <c r="A378" s="101"/>
      <c r="B378" s="102"/>
      <c r="C378" s="5" t="s">
        <v>2159</v>
      </c>
      <c r="D378" s="103"/>
      <c r="E378" s="5" t="s">
        <v>1797</v>
      </c>
      <c r="F378" s="103"/>
    </row>
    <row r="379" spans="1:6" ht="12.75">
      <c r="A379" s="101"/>
      <c r="B379" s="102"/>
      <c r="C379" s="5" t="s">
        <v>2158</v>
      </c>
      <c r="D379" s="103"/>
      <c r="E379" s="5" t="s">
        <v>1798</v>
      </c>
      <c r="F379" s="103"/>
    </row>
    <row r="380" spans="1:6" ht="22.5">
      <c r="A380" s="101"/>
      <c r="B380" s="102"/>
      <c r="C380" s="5" t="s">
        <v>2160</v>
      </c>
      <c r="D380" s="103"/>
      <c r="E380" s="54"/>
      <c r="F380" s="103"/>
    </row>
    <row r="381" spans="1:6" ht="12.75">
      <c r="A381" s="101"/>
      <c r="B381" s="102"/>
      <c r="C381" s="5" t="s">
        <v>944</v>
      </c>
      <c r="D381" s="103"/>
      <c r="E381" s="54"/>
      <c r="F381" s="103"/>
    </row>
    <row r="382" spans="1:6" ht="12.75">
      <c r="A382" s="101"/>
      <c r="B382" s="102"/>
      <c r="C382" s="5" t="s">
        <v>2161</v>
      </c>
      <c r="D382" s="103"/>
      <c r="E382" s="54"/>
      <c r="F382" s="103"/>
    </row>
    <row r="383" spans="1:6" ht="12.75">
      <c r="A383" s="101"/>
      <c r="B383" s="102"/>
      <c r="C383" s="5" t="s">
        <v>945</v>
      </c>
      <c r="D383" s="103"/>
      <c r="E383" s="54"/>
      <c r="F383" s="103"/>
    </row>
    <row r="384" spans="1:6" ht="12.75">
      <c r="A384" s="101"/>
      <c r="B384" s="102"/>
      <c r="C384" s="5" t="s">
        <v>2158</v>
      </c>
      <c r="D384" s="103"/>
      <c r="E384" s="54"/>
      <c r="F384" s="103"/>
    </row>
    <row r="385" spans="1:6" ht="12.75">
      <c r="A385" s="101"/>
      <c r="B385" s="102"/>
      <c r="C385" s="5"/>
      <c r="D385" s="103"/>
      <c r="E385" s="54"/>
      <c r="F385" s="103"/>
    </row>
    <row r="386" spans="1:6" ht="22.5">
      <c r="A386" s="101" t="s">
        <v>1799</v>
      </c>
      <c r="B386" s="102" t="s">
        <v>1430</v>
      </c>
      <c r="C386" s="5" t="s">
        <v>1800</v>
      </c>
      <c r="D386" s="103"/>
      <c r="E386" s="5" t="s">
        <v>1804</v>
      </c>
      <c r="F386" s="103"/>
    </row>
    <row r="387" spans="1:6" ht="12.75">
      <c r="A387" s="101"/>
      <c r="B387" s="102"/>
      <c r="C387" s="5" t="s">
        <v>1801</v>
      </c>
      <c r="D387" s="103"/>
      <c r="E387" s="5" t="s">
        <v>1805</v>
      </c>
      <c r="F387" s="103"/>
    </row>
    <row r="388" spans="1:6" ht="12.75">
      <c r="A388" s="101"/>
      <c r="B388" s="102"/>
      <c r="C388" s="5" t="s">
        <v>1802</v>
      </c>
      <c r="D388" s="103"/>
      <c r="E388" s="5" t="s">
        <v>1806</v>
      </c>
      <c r="F388" s="103"/>
    </row>
    <row r="389" spans="1:6" ht="12.75">
      <c r="A389" s="101"/>
      <c r="B389" s="102"/>
      <c r="C389" s="5" t="s">
        <v>1803</v>
      </c>
      <c r="D389" s="103"/>
      <c r="E389" s="5" t="s">
        <v>1807</v>
      </c>
      <c r="F389" s="103"/>
    </row>
    <row r="390" spans="1:6" ht="12.75">
      <c r="A390" s="101"/>
      <c r="B390" s="102"/>
      <c r="C390" s="54"/>
      <c r="D390" s="103"/>
      <c r="E390" s="54"/>
      <c r="F390" s="103"/>
    </row>
    <row r="391" spans="1:6" ht="12.75">
      <c r="A391" s="101" t="s">
        <v>1808</v>
      </c>
      <c r="B391" s="102" t="s">
        <v>1365</v>
      </c>
      <c r="C391" s="5" t="s">
        <v>1809</v>
      </c>
      <c r="D391" s="103" t="s">
        <v>201</v>
      </c>
      <c r="E391" s="5" t="s">
        <v>1812</v>
      </c>
      <c r="F391" s="103"/>
    </row>
    <row r="392" spans="1:6" ht="22.5">
      <c r="A392" s="101"/>
      <c r="B392" s="102"/>
      <c r="C392" s="5" t="s">
        <v>2162</v>
      </c>
      <c r="D392" s="103"/>
      <c r="E392" s="5" t="s">
        <v>1813</v>
      </c>
      <c r="F392" s="103"/>
    </row>
    <row r="393" spans="1:6" ht="12.75">
      <c r="A393" s="101"/>
      <c r="B393" s="102"/>
      <c r="C393" s="5" t="s">
        <v>1810</v>
      </c>
      <c r="D393" s="103"/>
      <c r="E393" s="5" t="s">
        <v>1814</v>
      </c>
      <c r="F393" s="103"/>
    </row>
    <row r="394" spans="1:6" ht="12.75">
      <c r="A394" s="101"/>
      <c r="B394" s="102"/>
      <c r="C394" s="5" t="s">
        <v>1811</v>
      </c>
      <c r="D394" s="103"/>
      <c r="E394" s="54"/>
      <c r="F394" s="103"/>
    </row>
    <row r="395" spans="1:6" ht="12.75">
      <c r="A395" s="101" t="s">
        <v>1815</v>
      </c>
      <c r="B395" s="102" t="s">
        <v>1430</v>
      </c>
      <c r="C395" s="5" t="s">
        <v>1816</v>
      </c>
      <c r="D395" s="103"/>
      <c r="E395" s="5" t="s">
        <v>1822</v>
      </c>
      <c r="F395" s="103"/>
    </row>
    <row r="396" spans="1:6" ht="33.75">
      <c r="A396" s="101"/>
      <c r="B396" s="102"/>
      <c r="C396" s="5" t="s">
        <v>1817</v>
      </c>
      <c r="D396" s="103"/>
      <c r="E396" s="5" t="s">
        <v>1823</v>
      </c>
      <c r="F396" s="103"/>
    </row>
    <row r="397" spans="1:6" ht="22.5">
      <c r="A397" s="101"/>
      <c r="B397" s="102"/>
      <c r="C397" s="5" t="s">
        <v>1818</v>
      </c>
      <c r="D397" s="103"/>
      <c r="E397" s="5" t="s">
        <v>980</v>
      </c>
      <c r="F397" s="103"/>
    </row>
    <row r="398" spans="1:6" ht="12.75">
      <c r="A398" s="101"/>
      <c r="B398" s="102"/>
      <c r="C398" s="5" t="s">
        <v>1819</v>
      </c>
      <c r="D398" s="103"/>
      <c r="E398" s="5" t="s">
        <v>981</v>
      </c>
      <c r="F398" s="103"/>
    </row>
    <row r="399" spans="1:6" ht="12.75">
      <c r="A399" s="101"/>
      <c r="B399" s="102"/>
      <c r="C399" s="5" t="s">
        <v>1820</v>
      </c>
      <c r="D399" s="103"/>
      <c r="E399" s="54"/>
      <c r="F399" s="103"/>
    </row>
    <row r="400" spans="1:6" ht="12.75">
      <c r="A400" s="101"/>
      <c r="B400" s="102"/>
      <c r="C400" s="5" t="s">
        <v>1821</v>
      </c>
      <c r="D400" s="103"/>
      <c r="E400" s="54"/>
      <c r="F400" s="103"/>
    </row>
    <row r="401" spans="1:6" ht="12.75">
      <c r="A401" s="101"/>
      <c r="B401" s="102"/>
      <c r="C401" s="5"/>
      <c r="D401" s="103"/>
      <c r="E401" s="54"/>
      <c r="F401" s="103"/>
    </row>
    <row r="402" spans="1:6" ht="12.75">
      <c r="A402" s="101" t="s">
        <v>982</v>
      </c>
      <c r="B402" s="102" t="s">
        <v>1430</v>
      </c>
      <c r="C402" s="5" t="s">
        <v>983</v>
      </c>
      <c r="D402" s="103"/>
      <c r="E402" s="5" t="s">
        <v>987</v>
      </c>
      <c r="F402" s="103"/>
    </row>
    <row r="403" spans="1:6" ht="12.75">
      <c r="A403" s="101"/>
      <c r="B403" s="102"/>
      <c r="C403" s="5" t="s">
        <v>984</v>
      </c>
      <c r="D403" s="103"/>
      <c r="E403" s="5" t="s">
        <v>988</v>
      </c>
      <c r="F403" s="103"/>
    </row>
    <row r="404" spans="1:6" ht="22.5">
      <c r="A404" s="101"/>
      <c r="B404" s="102"/>
      <c r="C404" s="5" t="s">
        <v>985</v>
      </c>
      <c r="D404" s="103"/>
      <c r="E404" s="5" t="s">
        <v>989</v>
      </c>
      <c r="F404" s="103"/>
    </row>
    <row r="405" spans="1:6" ht="12.75">
      <c r="A405" s="101"/>
      <c r="B405" s="102"/>
      <c r="C405" s="5" t="s">
        <v>986</v>
      </c>
      <c r="D405" s="103"/>
      <c r="E405" s="5" t="s">
        <v>990</v>
      </c>
      <c r="F405" s="103"/>
    </row>
    <row r="406" spans="1:6" ht="12.75">
      <c r="A406" s="101"/>
      <c r="B406" s="102"/>
      <c r="C406" s="5"/>
      <c r="D406" s="103"/>
      <c r="E406" s="54"/>
      <c r="F406" s="103"/>
    </row>
    <row r="407" spans="1:6" ht="12.75">
      <c r="A407" s="101"/>
      <c r="B407" s="102"/>
      <c r="C407" s="5"/>
      <c r="D407" s="103"/>
      <c r="E407" s="54"/>
      <c r="F407" s="103"/>
    </row>
    <row r="408" spans="1:6" ht="22.5">
      <c r="A408" s="101" t="s">
        <v>991</v>
      </c>
      <c r="B408" s="102" t="s">
        <v>376</v>
      </c>
      <c r="C408" s="5" t="s">
        <v>992</v>
      </c>
      <c r="D408" s="103"/>
      <c r="E408" s="5" t="s">
        <v>224</v>
      </c>
      <c r="F408" s="103"/>
    </row>
    <row r="409" spans="1:6" ht="12.75">
      <c r="A409" s="101"/>
      <c r="B409" s="102"/>
      <c r="C409" s="5" t="s">
        <v>2163</v>
      </c>
      <c r="D409" s="103"/>
      <c r="E409" s="5" t="s">
        <v>225</v>
      </c>
      <c r="F409" s="103"/>
    </row>
    <row r="410" spans="1:6" ht="12.75">
      <c r="A410" s="101" t="s">
        <v>226</v>
      </c>
      <c r="B410" s="102" t="s">
        <v>376</v>
      </c>
      <c r="C410" s="5" t="s">
        <v>227</v>
      </c>
      <c r="D410" s="103"/>
      <c r="E410" s="5" t="s">
        <v>229</v>
      </c>
      <c r="F410" s="103"/>
    </row>
    <row r="411" spans="1:6" ht="12.75">
      <c r="A411" s="101"/>
      <c r="B411" s="102"/>
      <c r="C411" s="5" t="s">
        <v>228</v>
      </c>
      <c r="D411" s="103"/>
      <c r="E411" s="5" t="s">
        <v>230</v>
      </c>
      <c r="F411" s="103"/>
    </row>
    <row r="412" spans="1:6" ht="33.75">
      <c r="A412" s="101" t="s">
        <v>231</v>
      </c>
      <c r="B412" s="102" t="s">
        <v>376</v>
      </c>
      <c r="C412" s="5" t="s">
        <v>232</v>
      </c>
      <c r="D412" s="103"/>
      <c r="E412" s="5" t="s">
        <v>234</v>
      </c>
      <c r="F412" s="103"/>
    </row>
    <row r="413" spans="1:6" ht="12.75">
      <c r="A413" s="101"/>
      <c r="B413" s="102"/>
      <c r="C413" s="5" t="s">
        <v>233</v>
      </c>
      <c r="D413" s="103"/>
      <c r="E413" s="5" t="s">
        <v>235</v>
      </c>
      <c r="F413" s="103"/>
    </row>
    <row r="414" spans="1:6" ht="12.75">
      <c r="A414" s="101" t="s">
        <v>236</v>
      </c>
      <c r="B414" s="102" t="s">
        <v>1430</v>
      </c>
      <c r="C414" s="5" t="s">
        <v>237</v>
      </c>
      <c r="D414" s="103"/>
      <c r="E414" s="5" t="s">
        <v>240</v>
      </c>
      <c r="F414" s="103"/>
    </row>
    <row r="415" spans="1:6" ht="12.75">
      <c r="A415" s="101"/>
      <c r="B415" s="102"/>
      <c r="C415" s="5" t="s">
        <v>238</v>
      </c>
      <c r="D415" s="103"/>
      <c r="E415" s="5" t="s">
        <v>241</v>
      </c>
      <c r="F415" s="103"/>
    </row>
    <row r="416" spans="1:6" ht="12.75">
      <c r="A416" s="101"/>
      <c r="B416" s="102"/>
      <c r="C416" s="5" t="s">
        <v>239</v>
      </c>
      <c r="D416" s="103"/>
      <c r="E416" s="5" t="s">
        <v>242</v>
      </c>
      <c r="F416" s="103"/>
    </row>
    <row r="417" spans="1:6" ht="12.75">
      <c r="A417" s="101"/>
      <c r="B417" s="102"/>
      <c r="C417" s="5"/>
      <c r="D417" s="103"/>
      <c r="E417" s="5" t="s">
        <v>243</v>
      </c>
      <c r="F417" s="103"/>
    </row>
    <row r="418" spans="1:6" ht="12.75">
      <c r="A418" s="101"/>
      <c r="B418" s="102"/>
      <c r="C418" s="5" t="s">
        <v>984</v>
      </c>
      <c r="D418" s="103"/>
      <c r="E418" s="54"/>
      <c r="F418" s="103"/>
    </row>
    <row r="419" spans="1:6" ht="12.75">
      <c r="A419" s="101" t="s">
        <v>244</v>
      </c>
      <c r="B419" s="102" t="s">
        <v>1430</v>
      </c>
      <c r="C419" s="5" t="s">
        <v>245</v>
      </c>
      <c r="D419" s="103"/>
      <c r="E419" s="5" t="s">
        <v>249</v>
      </c>
      <c r="F419" s="103"/>
    </row>
    <row r="420" spans="1:6" ht="22.5">
      <c r="A420" s="101"/>
      <c r="B420" s="102"/>
      <c r="C420" s="5" t="s">
        <v>246</v>
      </c>
      <c r="D420" s="103"/>
      <c r="E420" s="5" t="s">
        <v>250</v>
      </c>
      <c r="F420" s="103"/>
    </row>
    <row r="421" spans="1:6" ht="12.75">
      <c r="A421" s="101"/>
      <c r="B421" s="102"/>
      <c r="C421" s="5" t="s">
        <v>247</v>
      </c>
      <c r="D421" s="103"/>
      <c r="E421" s="5" t="s">
        <v>251</v>
      </c>
      <c r="F421" s="103"/>
    </row>
    <row r="422" spans="1:6" ht="12.75">
      <c r="A422" s="101"/>
      <c r="B422" s="102"/>
      <c r="C422" s="5" t="s">
        <v>248</v>
      </c>
      <c r="D422" s="103"/>
      <c r="E422" s="5" t="s">
        <v>248</v>
      </c>
      <c r="F422" s="103"/>
    </row>
    <row r="423" spans="1:6" ht="33.75">
      <c r="A423" s="101" t="s">
        <v>252</v>
      </c>
      <c r="B423" s="102" t="s">
        <v>1365</v>
      </c>
      <c r="C423" s="5" t="s">
        <v>253</v>
      </c>
      <c r="D423" s="103"/>
      <c r="E423" s="5" t="s">
        <v>255</v>
      </c>
      <c r="F423" s="103"/>
    </row>
    <row r="424" spans="1:6" ht="12.75">
      <c r="A424" s="101"/>
      <c r="B424" s="102"/>
      <c r="C424" s="5" t="s">
        <v>254</v>
      </c>
      <c r="D424" s="103"/>
      <c r="E424" s="5" t="s">
        <v>256</v>
      </c>
      <c r="F424" s="103"/>
    </row>
    <row r="425" spans="1:6" ht="12.75">
      <c r="A425" s="101"/>
      <c r="B425" s="102"/>
      <c r="C425" s="5" t="s">
        <v>2164</v>
      </c>
      <c r="D425" s="103"/>
      <c r="E425" s="5" t="s">
        <v>257</v>
      </c>
      <c r="F425" s="103"/>
    </row>
    <row r="426" spans="1:6" ht="12.75">
      <c r="A426" s="101" t="s">
        <v>258</v>
      </c>
      <c r="B426" s="102" t="s">
        <v>1365</v>
      </c>
      <c r="C426" s="5" t="s">
        <v>259</v>
      </c>
      <c r="D426" s="103"/>
      <c r="E426" s="5" t="s">
        <v>262</v>
      </c>
      <c r="F426" s="103"/>
    </row>
    <row r="427" spans="1:6" ht="22.5">
      <c r="A427" s="101"/>
      <c r="B427" s="102"/>
      <c r="C427" s="5" t="s">
        <v>260</v>
      </c>
      <c r="D427" s="103"/>
      <c r="E427" s="5" t="s">
        <v>263</v>
      </c>
      <c r="F427" s="103"/>
    </row>
    <row r="428" spans="1:6" ht="12.75">
      <c r="A428" s="101"/>
      <c r="B428" s="102"/>
      <c r="C428" s="5" t="s">
        <v>261</v>
      </c>
      <c r="D428" s="103"/>
      <c r="E428" s="5" t="s">
        <v>264</v>
      </c>
      <c r="F428" s="103"/>
    </row>
    <row r="429" spans="1:6" ht="12.75">
      <c r="A429" s="101" t="s">
        <v>265</v>
      </c>
      <c r="B429" s="102" t="s">
        <v>1365</v>
      </c>
      <c r="C429" s="5" t="s">
        <v>266</v>
      </c>
      <c r="D429" s="103"/>
      <c r="E429" s="5" t="s">
        <v>269</v>
      </c>
      <c r="F429" s="103"/>
    </row>
    <row r="430" spans="1:6" ht="12.75">
      <c r="A430" s="101"/>
      <c r="B430" s="102"/>
      <c r="C430" s="5" t="s">
        <v>267</v>
      </c>
      <c r="D430" s="103"/>
      <c r="E430" s="5" t="s">
        <v>948</v>
      </c>
      <c r="F430" s="103"/>
    </row>
    <row r="431" spans="1:6" ht="12.75">
      <c r="A431" s="101"/>
      <c r="B431" s="102"/>
      <c r="C431" s="5" t="s">
        <v>268</v>
      </c>
      <c r="D431" s="103"/>
      <c r="E431" s="5" t="s">
        <v>949</v>
      </c>
      <c r="F431" s="103"/>
    </row>
    <row r="432" spans="1:6" ht="12.75">
      <c r="A432" s="101"/>
      <c r="B432" s="102"/>
      <c r="C432" s="54"/>
      <c r="D432" s="103"/>
      <c r="E432" s="5" t="s">
        <v>950</v>
      </c>
      <c r="F432" s="103"/>
    </row>
    <row r="433" spans="1:6" ht="22.5">
      <c r="A433" s="101" t="s">
        <v>951</v>
      </c>
      <c r="B433" s="102" t="s">
        <v>1430</v>
      </c>
      <c r="C433" s="5" t="s">
        <v>952</v>
      </c>
      <c r="D433" s="103"/>
      <c r="E433" s="5" t="s">
        <v>957</v>
      </c>
      <c r="F433" s="103"/>
    </row>
    <row r="434" spans="1:6" ht="22.5">
      <c r="A434" s="101"/>
      <c r="B434" s="102"/>
      <c r="C434" s="5" t="s">
        <v>953</v>
      </c>
      <c r="D434" s="103"/>
      <c r="E434" s="5" t="s">
        <v>958</v>
      </c>
      <c r="F434" s="103"/>
    </row>
    <row r="435" spans="1:6" ht="12.75">
      <c r="A435" s="101"/>
      <c r="B435" s="102"/>
      <c r="C435" s="5" t="s">
        <v>954</v>
      </c>
      <c r="D435" s="103"/>
      <c r="E435" s="5" t="s">
        <v>959</v>
      </c>
      <c r="F435" s="103"/>
    </row>
    <row r="436" spans="1:6" ht="12.75">
      <c r="A436" s="101"/>
      <c r="B436" s="102"/>
      <c r="C436" s="5" t="s">
        <v>955</v>
      </c>
      <c r="D436" s="103"/>
      <c r="E436" s="5" t="s">
        <v>960</v>
      </c>
      <c r="F436" s="103"/>
    </row>
    <row r="437" spans="1:6" ht="12.75">
      <c r="A437" s="101"/>
      <c r="B437" s="102"/>
      <c r="C437" s="5" t="s">
        <v>956</v>
      </c>
      <c r="D437" s="103"/>
      <c r="E437" s="5" t="s">
        <v>961</v>
      </c>
      <c r="F437" s="103"/>
    </row>
    <row r="438" spans="1:6" ht="22.5">
      <c r="A438" s="101" t="s">
        <v>962</v>
      </c>
      <c r="B438" s="102" t="s">
        <v>1430</v>
      </c>
      <c r="C438" s="5" t="s">
        <v>963</v>
      </c>
      <c r="D438" s="103"/>
      <c r="E438" s="5" t="s">
        <v>968</v>
      </c>
      <c r="F438" s="103"/>
    </row>
    <row r="439" spans="1:6" ht="33.75">
      <c r="A439" s="101"/>
      <c r="B439" s="102"/>
      <c r="C439" s="5" t="s">
        <v>964</v>
      </c>
      <c r="D439" s="103"/>
      <c r="E439" s="5" t="s">
        <v>2217</v>
      </c>
      <c r="F439" s="103"/>
    </row>
    <row r="440" spans="1:6" ht="22.5">
      <c r="A440" s="101"/>
      <c r="B440" s="102"/>
      <c r="C440" s="5" t="s">
        <v>965</v>
      </c>
      <c r="D440" s="103"/>
      <c r="E440" s="5" t="s">
        <v>969</v>
      </c>
      <c r="F440" s="103"/>
    </row>
    <row r="441" spans="1:6" ht="12.75">
      <c r="A441" s="101"/>
      <c r="B441" s="102"/>
      <c r="C441" s="5" t="s">
        <v>966</v>
      </c>
      <c r="D441" s="103"/>
      <c r="E441" s="5" t="s">
        <v>970</v>
      </c>
      <c r="F441" s="103"/>
    </row>
    <row r="442" spans="1:6" ht="12.75">
      <c r="A442" s="101"/>
      <c r="B442" s="102"/>
      <c r="C442" s="5" t="s">
        <v>967</v>
      </c>
      <c r="D442" s="103"/>
      <c r="E442" s="54"/>
      <c r="F442" s="103"/>
    </row>
    <row r="443" spans="1:6" ht="12.75">
      <c r="A443" s="101"/>
      <c r="B443" s="102"/>
      <c r="C443" s="54"/>
      <c r="D443" s="103"/>
      <c r="E443" s="54"/>
      <c r="F443" s="103"/>
    </row>
    <row r="444" spans="1:6" ht="12.75">
      <c r="A444" s="101"/>
      <c r="B444" s="102"/>
      <c r="C444" s="54"/>
      <c r="D444" s="103"/>
      <c r="E444" s="54"/>
      <c r="F444" s="103"/>
    </row>
    <row r="445" spans="1:6" ht="12.75">
      <c r="A445" s="101"/>
      <c r="B445" s="102"/>
      <c r="C445" s="54"/>
      <c r="D445" s="103"/>
      <c r="E445" s="54"/>
      <c r="F445" s="103"/>
    </row>
    <row r="446" spans="1:6" ht="22.5">
      <c r="A446" s="101" t="s">
        <v>971</v>
      </c>
      <c r="B446" s="102" t="s">
        <v>1365</v>
      </c>
      <c r="C446" s="5" t="s">
        <v>972</v>
      </c>
      <c r="D446" s="103"/>
      <c r="E446" s="5" t="s">
        <v>976</v>
      </c>
      <c r="F446" s="103"/>
    </row>
    <row r="447" spans="1:6" ht="22.5">
      <c r="A447" s="101"/>
      <c r="B447" s="102"/>
      <c r="C447" s="5" t="s">
        <v>973</v>
      </c>
      <c r="D447" s="103"/>
      <c r="E447" s="5" t="s">
        <v>977</v>
      </c>
      <c r="F447" s="103"/>
    </row>
    <row r="448" spans="1:6" ht="12.75">
      <c r="A448" s="101"/>
      <c r="B448" s="102"/>
      <c r="C448" s="5" t="s">
        <v>974</v>
      </c>
      <c r="D448" s="103"/>
      <c r="E448" s="5" t="s">
        <v>978</v>
      </c>
      <c r="F448" s="103"/>
    </row>
    <row r="449" spans="1:6" ht="12.75">
      <c r="A449" s="101"/>
      <c r="B449" s="102"/>
      <c r="C449" s="5" t="s">
        <v>975</v>
      </c>
      <c r="D449" s="103"/>
      <c r="E449" s="5"/>
      <c r="F449" s="103"/>
    </row>
    <row r="450" spans="1:6" ht="33.75">
      <c r="A450" s="101" t="s">
        <v>979</v>
      </c>
      <c r="B450" s="102" t="s">
        <v>401</v>
      </c>
      <c r="C450" s="5" t="s">
        <v>943</v>
      </c>
      <c r="D450" s="103"/>
      <c r="E450" s="5" t="s">
        <v>294</v>
      </c>
      <c r="F450" s="103"/>
    </row>
    <row r="451" spans="1:6" ht="22.5">
      <c r="A451" s="101"/>
      <c r="B451" s="102"/>
      <c r="C451" s="5" t="s">
        <v>291</v>
      </c>
      <c r="D451" s="103"/>
      <c r="E451" s="5" t="s">
        <v>295</v>
      </c>
      <c r="F451" s="103"/>
    </row>
    <row r="452" spans="1:6" ht="22.5">
      <c r="A452" s="101"/>
      <c r="B452" s="102"/>
      <c r="C452" s="5" t="s">
        <v>292</v>
      </c>
      <c r="D452" s="103"/>
      <c r="E452" s="5" t="s">
        <v>296</v>
      </c>
      <c r="F452" s="103"/>
    </row>
    <row r="453" spans="1:6" ht="12.75">
      <c r="A453" s="101"/>
      <c r="B453" s="102"/>
      <c r="C453" s="5" t="s">
        <v>293</v>
      </c>
      <c r="D453" s="103"/>
      <c r="E453" s="5" t="s">
        <v>297</v>
      </c>
      <c r="F453" s="103"/>
    </row>
    <row r="454" spans="1:6" ht="12.75">
      <c r="A454" s="101"/>
      <c r="B454" s="102"/>
      <c r="C454" s="5" t="s">
        <v>2165</v>
      </c>
      <c r="D454" s="103"/>
      <c r="E454" s="5" t="s">
        <v>2218</v>
      </c>
      <c r="F454" s="103"/>
    </row>
    <row r="455" spans="1:6" ht="22.5">
      <c r="A455" s="101" t="s">
        <v>298</v>
      </c>
      <c r="B455" s="102" t="s">
        <v>1365</v>
      </c>
      <c r="C455" s="5" t="s">
        <v>299</v>
      </c>
      <c r="D455" s="103"/>
      <c r="E455" s="5" t="s">
        <v>302</v>
      </c>
      <c r="F455" s="103"/>
    </row>
    <row r="456" spans="1:6" ht="22.5">
      <c r="A456" s="101"/>
      <c r="B456" s="102"/>
      <c r="C456" s="5" t="s">
        <v>300</v>
      </c>
      <c r="D456" s="103"/>
      <c r="E456" s="5" t="s">
        <v>303</v>
      </c>
      <c r="F456" s="103"/>
    </row>
    <row r="457" spans="1:6" ht="12.75">
      <c r="A457" s="101"/>
      <c r="B457" s="102"/>
      <c r="C457" s="5" t="s">
        <v>301</v>
      </c>
      <c r="D457" s="103"/>
      <c r="E457" s="5" t="s">
        <v>304</v>
      </c>
      <c r="F457" s="103"/>
    </row>
    <row r="458" spans="1:6" ht="22.5">
      <c r="A458" s="101" t="s">
        <v>305</v>
      </c>
      <c r="B458" s="102" t="s">
        <v>1365</v>
      </c>
      <c r="C458" s="5" t="s">
        <v>306</v>
      </c>
      <c r="D458" s="103"/>
      <c r="E458" s="5" t="s">
        <v>308</v>
      </c>
      <c r="F458" s="103"/>
    </row>
    <row r="459" spans="1:6" ht="22.5">
      <c r="A459" s="101"/>
      <c r="B459" s="102"/>
      <c r="C459" s="5" t="s">
        <v>307</v>
      </c>
      <c r="D459" s="103"/>
      <c r="E459" s="5" t="s">
        <v>309</v>
      </c>
      <c r="F459" s="103"/>
    </row>
    <row r="460" spans="1:6" ht="12.75">
      <c r="A460" s="101"/>
      <c r="B460" s="102"/>
      <c r="C460" s="5" t="s">
        <v>235</v>
      </c>
      <c r="D460" s="103"/>
      <c r="E460" s="5" t="s">
        <v>310</v>
      </c>
      <c r="F460" s="103"/>
    </row>
    <row r="461" spans="1:6" ht="12.75">
      <c r="A461" s="8" t="s">
        <v>311</v>
      </c>
      <c r="B461" s="15"/>
      <c r="C461" s="4"/>
      <c r="D461" s="50"/>
      <c r="E461" s="4"/>
      <c r="F461" s="50"/>
    </row>
    <row r="462" spans="1:6" ht="33.75">
      <c r="A462" s="101" t="s">
        <v>312</v>
      </c>
      <c r="B462" s="102" t="s">
        <v>1430</v>
      </c>
      <c r="C462" s="5" t="s">
        <v>313</v>
      </c>
      <c r="D462" s="103"/>
      <c r="E462" s="5" t="s">
        <v>317</v>
      </c>
      <c r="F462" s="51" t="s">
        <v>673</v>
      </c>
    </row>
    <row r="463" spans="1:6" ht="22.5">
      <c r="A463" s="101"/>
      <c r="B463" s="102"/>
      <c r="C463" s="5" t="s">
        <v>314</v>
      </c>
      <c r="D463" s="103"/>
      <c r="E463" s="5" t="s">
        <v>318</v>
      </c>
      <c r="F463" s="51" t="s">
        <v>674</v>
      </c>
    </row>
    <row r="464" spans="1:6" ht="33.75">
      <c r="A464" s="101"/>
      <c r="B464" s="102"/>
      <c r="C464" s="5" t="s">
        <v>315</v>
      </c>
      <c r="D464" s="103"/>
      <c r="E464" s="5" t="s">
        <v>319</v>
      </c>
      <c r="F464" s="51" t="s">
        <v>320</v>
      </c>
    </row>
    <row r="465" spans="1:6" ht="12.75">
      <c r="A465" s="101"/>
      <c r="B465" s="102"/>
      <c r="C465" s="5" t="s">
        <v>316</v>
      </c>
      <c r="D465" s="103"/>
      <c r="E465" s="5" t="s">
        <v>136</v>
      </c>
      <c r="F465" s="51" t="s">
        <v>321</v>
      </c>
    </row>
    <row r="466" spans="1:6" ht="45">
      <c r="A466" s="8" t="s">
        <v>322</v>
      </c>
      <c r="B466" s="16" t="s">
        <v>1372</v>
      </c>
      <c r="C466" s="5" t="s">
        <v>1035</v>
      </c>
      <c r="D466" s="51"/>
      <c r="E466" s="5"/>
      <c r="F466" s="51"/>
    </row>
    <row r="467" spans="1:6" ht="12.75">
      <c r="A467" s="101" t="s">
        <v>1036</v>
      </c>
      <c r="B467" s="102" t="s">
        <v>1430</v>
      </c>
      <c r="C467" s="5" t="s">
        <v>1037</v>
      </c>
      <c r="D467" s="103"/>
      <c r="E467" s="5" t="s">
        <v>1039</v>
      </c>
      <c r="F467" s="103"/>
    </row>
    <row r="468" spans="1:6" ht="12.75">
      <c r="A468" s="101"/>
      <c r="B468" s="102"/>
      <c r="C468" s="5" t="s">
        <v>1038</v>
      </c>
      <c r="D468" s="103"/>
      <c r="E468" s="5" t="s">
        <v>1040</v>
      </c>
      <c r="F468" s="103"/>
    </row>
    <row r="469" spans="1:6" ht="56.25">
      <c r="A469" s="101"/>
      <c r="B469" s="102"/>
      <c r="C469" s="5" t="s">
        <v>2031</v>
      </c>
      <c r="D469" s="103"/>
      <c r="E469" s="5" t="s">
        <v>1041</v>
      </c>
      <c r="F469" s="103"/>
    </row>
    <row r="470" spans="1:6" ht="12.75">
      <c r="A470" s="101"/>
      <c r="B470" s="102"/>
      <c r="C470" s="5"/>
      <c r="D470" s="103"/>
      <c r="E470" s="5" t="s">
        <v>1042</v>
      </c>
      <c r="F470" s="103"/>
    </row>
    <row r="471" spans="1:6" ht="33.75">
      <c r="A471" s="101" t="s">
        <v>1043</v>
      </c>
      <c r="B471" s="104" t="s">
        <v>1044</v>
      </c>
      <c r="C471" s="5" t="s">
        <v>1045</v>
      </c>
      <c r="D471" s="51" t="s">
        <v>1047</v>
      </c>
      <c r="E471" s="5" t="s">
        <v>1049</v>
      </c>
      <c r="F471" s="103"/>
    </row>
    <row r="472" spans="1:6" ht="12.75">
      <c r="A472" s="101"/>
      <c r="B472" s="104"/>
      <c r="C472" s="5" t="s">
        <v>1046</v>
      </c>
      <c r="D472" s="51" t="s">
        <v>1048</v>
      </c>
      <c r="E472" s="5" t="s">
        <v>1046</v>
      </c>
      <c r="F472" s="103"/>
    </row>
    <row r="473" spans="1:6" ht="67.5">
      <c r="A473" s="101" t="s">
        <v>1050</v>
      </c>
      <c r="B473" s="102" t="s">
        <v>1365</v>
      </c>
      <c r="C473" s="5" t="s">
        <v>1051</v>
      </c>
      <c r="D473" s="103"/>
      <c r="E473" s="5" t="s">
        <v>1055</v>
      </c>
      <c r="F473" s="103"/>
    </row>
    <row r="474" spans="1:6" ht="33.75">
      <c r="A474" s="101"/>
      <c r="B474" s="102"/>
      <c r="C474" s="5" t="s">
        <v>1052</v>
      </c>
      <c r="D474" s="103"/>
      <c r="E474" s="5" t="s">
        <v>1056</v>
      </c>
      <c r="F474" s="103"/>
    </row>
    <row r="475" spans="1:6" ht="12.75">
      <c r="A475" s="101"/>
      <c r="B475" s="102"/>
      <c r="C475" s="5" t="s">
        <v>1053</v>
      </c>
      <c r="D475" s="103"/>
      <c r="E475" s="5" t="s">
        <v>1057</v>
      </c>
      <c r="F475" s="103"/>
    </row>
    <row r="476" spans="1:6" ht="45">
      <c r="A476" s="101"/>
      <c r="B476" s="102"/>
      <c r="C476" s="5" t="s">
        <v>1054</v>
      </c>
      <c r="D476" s="103"/>
      <c r="E476" s="5" t="s">
        <v>2032</v>
      </c>
      <c r="F476" s="103"/>
    </row>
    <row r="477" spans="1:6" ht="33.75">
      <c r="A477" s="101"/>
      <c r="B477" s="102"/>
      <c r="C477" s="54"/>
      <c r="D477" s="103"/>
      <c r="E477" s="5" t="s">
        <v>1058</v>
      </c>
      <c r="F477" s="103"/>
    </row>
    <row r="478" spans="1:6" ht="33.75">
      <c r="A478" s="101" t="s">
        <v>1059</v>
      </c>
      <c r="B478" s="102" t="s">
        <v>401</v>
      </c>
      <c r="C478" s="5" t="s">
        <v>2166</v>
      </c>
      <c r="D478" s="103"/>
      <c r="E478" s="5" t="s">
        <v>1071</v>
      </c>
      <c r="F478" s="103"/>
    </row>
    <row r="479" spans="1:6" ht="45">
      <c r="A479" s="101"/>
      <c r="B479" s="102"/>
      <c r="C479" s="5" t="s">
        <v>1060</v>
      </c>
      <c r="D479" s="103"/>
      <c r="E479" s="5" t="s">
        <v>1072</v>
      </c>
      <c r="F479" s="103"/>
    </row>
    <row r="480" spans="1:6" ht="56.25">
      <c r="A480" s="101"/>
      <c r="B480" s="102"/>
      <c r="C480" s="5" t="s">
        <v>1061</v>
      </c>
      <c r="D480" s="103"/>
      <c r="E480" s="5" t="s">
        <v>1073</v>
      </c>
      <c r="F480" s="103"/>
    </row>
    <row r="481" spans="1:6" ht="67.5">
      <c r="A481" s="101"/>
      <c r="B481" s="102"/>
      <c r="C481" s="5" t="s">
        <v>1062</v>
      </c>
      <c r="D481" s="103"/>
      <c r="E481" s="5" t="s">
        <v>1074</v>
      </c>
      <c r="F481" s="103"/>
    </row>
    <row r="482" spans="1:6" ht="33.75">
      <c r="A482" s="101"/>
      <c r="B482" s="102"/>
      <c r="C482" s="5" t="s">
        <v>1063</v>
      </c>
      <c r="D482" s="103"/>
      <c r="E482" s="5" t="s">
        <v>1075</v>
      </c>
      <c r="F482" s="103"/>
    </row>
    <row r="483" spans="1:6" ht="33.75">
      <c r="A483" s="101"/>
      <c r="B483" s="102"/>
      <c r="C483" s="5" t="s">
        <v>1064</v>
      </c>
      <c r="D483" s="103"/>
      <c r="E483" s="5" t="s">
        <v>1076</v>
      </c>
      <c r="F483" s="103"/>
    </row>
    <row r="484" spans="1:6" ht="12.75">
      <c r="A484" s="101"/>
      <c r="B484" s="102"/>
      <c r="C484" s="5" t="s">
        <v>1065</v>
      </c>
      <c r="D484" s="103"/>
      <c r="E484" s="54"/>
      <c r="F484" s="103"/>
    </row>
    <row r="485" spans="1:6" ht="12.75">
      <c r="A485" s="101"/>
      <c r="B485" s="102"/>
      <c r="C485" s="5" t="s">
        <v>1066</v>
      </c>
      <c r="D485" s="103"/>
      <c r="E485" s="54"/>
      <c r="F485" s="103"/>
    </row>
    <row r="486" spans="1:6" ht="12.75">
      <c r="A486" s="101"/>
      <c r="B486" s="102"/>
      <c r="C486" s="5" t="s">
        <v>1067</v>
      </c>
      <c r="D486" s="103"/>
      <c r="E486" s="54"/>
      <c r="F486" s="103"/>
    </row>
    <row r="487" spans="1:6" ht="12.75">
      <c r="A487" s="101"/>
      <c r="B487" s="102"/>
      <c r="C487" s="5" t="s">
        <v>1068</v>
      </c>
      <c r="D487" s="103"/>
      <c r="E487" s="54"/>
      <c r="F487" s="103"/>
    </row>
    <row r="488" spans="1:6" ht="45">
      <c r="A488" s="101"/>
      <c r="B488" s="102"/>
      <c r="C488" s="5" t="s">
        <v>1069</v>
      </c>
      <c r="D488" s="103"/>
      <c r="E488" s="54"/>
      <c r="F488" s="103"/>
    </row>
    <row r="489" spans="1:6" ht="12.75">
      <c r="A489" s="101"/>
      <c r="B489" s="102"/>
      <c r="C489" s="5" t="s">
        <v>1070</v>
      </c>
      <c r="D489" s="103"/>
      <c r="E489" s="54"/>
      <c r="F489" s="103"/>
    </row>
    <row r="490" spans="1:6" ht="22.5">
      <c r="A490" s="101"/>
      <c r="B490" s="102"/>
      <c r="C490" s="5" t="s">
        <v>2167</v>
      </c>
      <c r="D490" s="103"/>
      <c r="E490" s="54"/>
      <c r="F490" s="103"/>
    </row>
    <row r="491" spans="1:6" ht="12.75">
      <c r="A491" s="101"/>
      <c r="B491" s="102"/>
      <c r="C491" s="5"/>
      <c r="D491" s="103"/>
      <c r="E491" s="54"/>
      <c r="F491" s="103"/>
    </row>
    <row r="492" spans="1:6" ht="12.75">
      <c r="A492" s="8" t="s">
        <v>1077</v>
      </c>
      <c r="B492" s="102" t="s">
        <v>1430</v>
      </c>
      <c r="C492" s="5" t="s">
        <v>1079</v>
      </c>
      <c r="D492" s="103"/>
      <c r="E492" s="5" t="s">
        <v>1083</v>
      </c>
      <c r="F492" s="103"/>
    </row>
    <row r="493" spans="1:6" ht="22.5">
      <c r="A493" s="8" t="s">
        <v>1078</v>
      </c>
      <c r="B493" s="102"/>
      <c r="C493" s="5" t="s">
        <v>1080</v>
      </c>
      <c r="D493" s="103"/>
      <c r="E493" s="5" t="s">
        <v>1084</v>
      </c>
      <c r="F493" s="103"/>
    </row>
    <row r="494" spans="1:6" ht="22.5">
      <c r="A494" s="15"/>
      <c r="B494" s="102"/>
      <c r="C494" s="5" t="s">
        <v>1081</v>
      </c>
      <c r="D494" s="103"/>
      <c r="E494" s="5" t="s">
        <v>1085</v>
      </c>
      <c r="F494" s="103"/>
    </row>
    <row r="495" spans="1:6" ht="22.5">
      <c r="A495" s="15"/>
      <c r="B495" s="102"/>
      <c r="C495" s="5" t="s">
        <v>1082</v>
      </c>
      <c r="D495" s="103"/>
      <c r="E495" s="5" t="s">
        <v>1086</v>
      </c>
      <c r="F495" s="103"/>
    </row>
    <row r="496" spans="1:6" ht="22.5">
      <c r="A496" s="15"/>
      <c r="B496" s="102"/>
      <c r="C496" s="54"/>
      <c r="D496" s="103"/>
      <c r="E496" s="5" t="s">
        <v>1087</v>
      </c>
      <c r="F496" s="103"/>
    </row>
    <row r="497" spans="1:6" ht="12.75">
      <c r="A497" s="15"/>
      <c r="B497" s="102"/>
      <c r="C497" s="54"/>
      <c r="D497" s="103"/>
      <c r="E497" s="5" t="s">
        <v>1088</v>
      </c>
      <c r="F497" s="103"/>
    </row>
    <row r="498" spans="1:6" ht="22.5">
      <c r="A498" s="101" t="s">
        <v>1089</v>
      </c>
      <c r="B498" s="104" t="s">
        <v>1430</v>
      </c>
      <c r="C498" s="5" t="s">
        <v>1090</v>
      </c>
      <c r="D498" s="51"/>
      <c r="E498" s="5" t="s">
        <v>1096</v>
      </c>
      <c r="F498" s="103"/>
    </row>
    <row r="499" spans="1:6" ht="33.75">
      <c r="A499" s="101"/>
      <c r="B499" s="104"/>
      <c r="C499" s="5" t="s">
        <v>1091</v>
      </c>
      <c r="D499" s="51" t="s">
        <v>201</v>
      </c>
      <c r="E499" s="5" t="s">
        <v>1097</v>
      </c>
      <c r="F499" s="103"/>
    </row>
    <row r="500" spans="1:6" ht="33.75">
      <c r="A500" s="101"/>
      <c r="B500" s="104"/>
      <c r="C500" s="5" t="s">
        <v>1092</v>
      </c>
      <c r="D500" s="51"/>
      <c r="E500" s="5" t="s">
        <v>1003</v>
      </c>
      <c r="F500" s="103"/>
    </row>
    <row r="501" spans="1:6" ht="22.5">
      <c r="A501" s="101"/>
      <c r="B501" s="104"/>
      <c r="C501" s="5" t="s">
        <v>1093</v>
      </c>
      <c r="D501" s="52"/>
      <c r="E501" s="5" t="s">
        <v>1004</v>
      </c>
      <c r="F501" s="103"/>
    </row>
    <row r="502" spans="1:6" ht="12.75">
      <c r="A502" s="101"/>
      <c r="B502" s="104"/>
      <c r="C502" s="5" t="s">
        <v>1094</v>
      </c>
      <c r="D502" s="52"/>
      <c r="E502" s="54"/>
      <c r="F502" s="103"/>
    </row>
    <row r="503" spans="1:6" ht="12.75">
      <c r="A503" s="101"/>
      <c r="B503" s="104"/>
      <c r="C503" s="5" t="s">
        <v>1095</v>
      </c>
      <c r="D503" s="52"/>
      <c r="E503" s="54"/>
      <c r="F503" s="103"/>
    </row>
    <row r="504" spans="1:6" ht="33.75">
      <c r="A504" s="101" t="s">
        <v>1005</v>
      </c>
      <c r="B504" s="104" t="s">
        <v>1430</v>
      </c>
      <c r="C504" s="5" t="s">
        <v>1006</v>
      </c>
      <c r="D504" s="103"/>
      <c r="E504" s="5" t="s">
        <v>1011</v>
      </c>
      <c r="F504" s="103"/>
    </row>
    <row r="505" spans="1:6" ht="22.5">
      <c r="A505" s="101"/>
      <c r="B505" s="104"/>
      <c r="C505" s="5" t="s">
        <v>1007</v>
      </c>
      <c r="D505" s="103"/>
      <c r="E505" s="5" t="s">
        <v>2033</v>
      </c>
      <c r="F505" s="103"/>
    </row>
    <row r="506" spans="1:6" ht="12.75">
      <c r="A506" s="101"/>
      <c r="B506" s="104"/>
      <c r="C506" s="5" t="s">
        <v>1008</v>
      </c>
      <c r="D506" s="103"/>
      <c r="E506" s="5" t="s">
        <v>1012</v>
      </c>
      <c r="F506" s="103"/>
    </row>
    <row r="507" spans="1:6" ht="33.75">
      <c r="A507" s="101"/>
      <c r="B507" s="104"/>
      <c r="C507" s="5" t="s">
        <v>1009</v>
      </c>
      <c r="D507" s="103"/>
      <c r="E507" s="5" t="s">
        <v>1013</v>
      </c>
      <c r="F507" s="103"/>
    </row>
    <row r="508" spans="1:6" ht="12.75">
      <c r="A508" s="101"/>
      <c r="B508" s="104"/>
      <c r="C508" s="5" t="s">
        <v>1010</v>
      </c>
      <c r="D508" s="103"/>
      <c r="E508" s="5" t="s">
        <v>1014</v>
      </c>
      <c r="F508" s="103"/>
    </row>
    <row r="509" spans="1:6" ht="22.5">
      <c r="A509" s="101" t="s">
        <v>1015</v>
      </c>
      <c r="B509" s="104" t="s">
        <v>1430</v>
      </c>
      <c r="C509" s="5" t="s">
        <v>1016</v>
      </c>
      <c r="D509" s="103"/>
      <c r="E509" s="5" t="s">
        <v>1023</v>
      </c>
      <c r="F509" s="103"/>
    </row>
    <row r="510" spans="1:6" ht="12.75">
      <c r="A510" s="101"/>
      <c r="B510" s="104"/>
      <c r="C510" s="5" t="s">
        <v>1017</v>
      </c>
      <c r="D510" s="103"/>
      <c r="E510" s="5" t="s">
        <v>1024</v>
      </c>
      <c r="F510" s="103"/>
    </row>
    <row r="511" spans="1:6" ht="22.5">
      <c r="A511" s="101"/>
      <c r="B511" s="104"/>
      <c r="C511" s="5" t="s">
        <v>1018</v>
      </c>
      <c r="D511" s="103"/>
      <c r="E511" s="5" t="s">
        <v>1025</v>
      </c>
      <c r="F511" s="103"/>
    </row>
    <row r="512" spans="1:6" ht="22.5">
      <c r="A512" s="101"/>
      <c r="B512" s="104"/>
      <c r="C512" s="5" t="s">
        <v>1019</v>
      </c>
      <c r="D512" s="103"/>
      <c r="E512" s="5" t="s">
        <v>1026</v>
      </c>
      <c r="F512" s="103"/>
    </row>
    <row r="513" spans="1:6" ht="12.75">
      <c r="A513" s="101"/>
      <c r="B513" s="104"/>
      <c r="C513" s="5" t="s">
        <v>1020</v>
      </c>
      <c r="D513" s="103"/>
      <c r="E513" s="54"/>
      <c r="F513" s="103"/>
    </row>
    <row r="514" spans="1:6" ht="22.5">
      <c r="A514" s="101"/>
      <c r="B514" s="104"/>
      <c r="C514" s="5" t="s">
        <v>1021</v>
      </c>
      <c r="D514" s="103"/>
      <c r="E514" s="54"/>
      <c r="F514" s="103"/>
    </row>
    <row r="515" spans="1:6" ht="12.75">
      <c r="A515" s="101"/>
      <c r="B515" s="104"/>
      <c r="C515" s="5" t="s">
        <v>1022</v>
      </c>
      <c r="D515" s="103"/>
      <c r="E515" s="54"/>
      <c r="F515" s="103"/>
    </row>
    <row r="516" spans="1:6" ht="67.5">
      <c r="A516" s="101" t="s">
        <v>1027</v>
      </c>
      <c r="B516" s="104" t="s">
        <v>1430</v>
      </c>
      <c r="C516" s="5" t="s">
        <v>2168</v>
      </c>
      <c r="D516" s="103"/>
      <c r="E516" s="5" t="s">
        <v>351</v>
      </c>
      <c r="F516" s="103"/>
    </row>
    <row r="517" spans="1:6" ht="45">
      <c r="A517" s="101"/>
      <c r="B517" s="104"/>
      <c r="C517" s="5" t="s">
        <v>1028</v>
      </c>
      <c r="D517" s="103"/>
      <c r="E517" s="5" t="s">
        <v>352</v>
      </c>
      <c r="F517" s="103"/>
    </row>
    <row r="518" spans="1:6" ht="33.75">
      <c r="A518" s="101"/>
      <c r="B518" s="104"/>
      <c r="C518" s="5" t="s">
        <v>1029</v>
      </c>
      <c r="D518" s="103"/>
      <c r="E518" s="5" t="s">
        <v>353</v>
      </c>
      <c r="F518" s="103"/>
    </row>
    <row r="519" spans="1:6" ht="22.5">
      <c r="A519" s="101"/>
      <c r="B519" s="104"/>
      <c r="C519" s="5" t="s">
        <v>1030</v>
      </c>
      <c r="D519" s="103"/>
      <c r="E519" s="5" t="s">
        <v>354</v>
      </c>
      <c r="F519" s="103"/>
    </row>
    <row r="520" spans="1:6" ht="45">
      <c r="A520" s="101"/>
      <c r="B520" s="104"/>
      <c r="C520" s="5" t="s">
        <v>1031</v>
      </c>
      <c r="D520" s="103"/>
      <c r="E520" s="54"/>
      <c r="F520" s="103"/>
    </row>
    <row r="521" spans="1:6" ht="33.75">
      <c r="A521" s="101"/>
      <c r="B521" s="104"/>
      <c r="C521" s="5" t="s">
        <v>2169</v>
      </c>
      <c r="D521" s="103"/>
      <c r="E521" s="54"/>
      <c r="F521" s="103"/>
    </row>
    <row r="522" spans="1:6" ht="33.75">
      <c r="A522" s="101"/>
      <c r="B522" s="104"/>
      <c r="C522" s="5" t="s">
        <v>2170</v>
      </c>
      <c r="D522" s="103"/>
      <c r="E522" s="54"/>
      <c r="F522" s="103"/>
    </row>
    <row r="523" spans="1:6" ht="56.25">
      <c r="A523" s="101" t="s">
        <v>355</v>
      </c>
      <c r="B523" s="102" t="s">
        <v>401</v>
      </c>
      <c r="C523" s="5" t="s">
        <v>356</v>
      </c>
      <c r="D523" s="51"/>
      <c r="E523" s="5" t="s">
        <v>362</v>
      </c>
      <c r="F523" s="103"/>
    </row>
    <row r="524" spans="1:6" ht="33.75">
      <c r="A524" s="101"/>
      <c r="B524" s="102"/>
      <c r="C524" s="5" t="s">
        <v>357</v>
      </c>
      <c r="D524" s="51" t="s">
        <v>201</v>
      </c>
      <c r="E524" s="5" t="s">
        <v>363</v>
      </c>
      <c r="F524" s="103"/>
    </row>
    <row r="525" spans="1:6" ht="22.5">
      <c r="A525" s="101"/>
      <c r="B525" s="102"/>
      <c r="C525" s="5" t="s">
        <v>358</v>
      </c>
      <c r="D525" s="52"/>
      <c r="E525" s="5" t="s">
        <v>364</v>
      </c>
      <c r="F525" s="103"/>
    </row>
    <row r="526" spans="1:6" ht="12.75">
      <c r="A526" s="101"/>
      <c r="B526" s="102"/>
      <c r="C526" s="5" t="s">
        <v>359</v>
      </c>
      <c r="D526" s="52"/>
      <c r="E526" s="5" t="s">
        <v>365</v>
      </c>
      <c r="F526" s="103"/>
    </row>
    <row r="527" spans="1:6" ht="22.5">
      <c r="A527" s="101"/>
      <c r="B527" s="102"/>
      <c r="C527" s="5" t="s">
        <v>360</v>
      </c>
      <c r="D527" s="52"/>
      <c r="E527" s="5" t="s">
        <v>366</v>
      </c>
      <c r="F527" s="103"/>
    </row>
    <row r="528" spans="1:6" ht="12.75">
      <c r="A528" s="101"/>
      <c r="B528" s="102"/>
      <c r="C528" s="5" t="s">
        <v>361</v>
      </c>
      <c r="D528" s="52"/>
      <c r="E528" s="54"/>
      <c r="F528" s="103"/>
    </row>
    <row r="529" spans="1:6" ht="22.5">
      <c r="A529" s="101" t="s">
        <v>367</v>
      </c>
      <c r="B529" s="104" t="s">
        <v>1365</v>
      </c>
      <c r="C529" s="5" t="s">
        <v>368</v>
      </c>
      <c r="D529" s="103"/>
      <c r="E529" s="5" t="s">
        <v>371</v>
      </c>
      <c r="F529" s="103"/>
    </row>
    <row r="530" spans="1:6" ht="22.5">
      <c r="A530" s="101"/>
      <c r="B530" s="104"/>
      <c r="C530" s="5" t="s">
        <v>369</v>
      </c>
      <c r="D530" s="103"/>
      <c r="E530" s="5" t="s">
        <v>372</v>
      </c>
      <c r="F530" s="103"/>
    </row>
    <row r="531" spans="1:6" ht="56.25">
      <c r="A531" s="101"/>
      <c r="B531" s="104"/>
      <c r="C531" s="5" t="s">
        <v>370</v>
      </c>
      <c r="D531" s="103"/>
      <c r="E531" s="5" t="s">
        <v>373</v>
      </c>
      <c r="F531" s="103"/>
    </row>
    <row r="532" spans="1:6" ht="12.75">
      <c r="A532" s="101"/>
      <c r="B532" s="104"/>
      <c r="C532" s="54"/>
      <c r="D532" s="103"/>
      <c r="E532" s="5" t="s">
        <v>374</v>
      </c>
      <c r="F532" s="103"/>
    </row>
    <row r="533" spans="1:6" ht="33.75">
      <c r="A533" s="101"/>
      <c r="B533" s="104"/>
      <c r="C533" s="54"/>
      <c r="D533" s="103"/>
      <c r="E533" s="5" t="s">
        <v>1119</v>
      </c>
      <c r="F533" s="103"/>
    </row>
    <row r="534" spans="1:6" ht="12.75">
      <c r="A534" s="101"/>
      <c r="B534" s="104"/>
      <c r="C534" s="54"/>
      <c r="D534" s="103"/>
      <c r="E534" s="5" t="s">
        <v>370</v>
      </c>
      <c r="F534" s="103"/>
    </row>
    <row r="535" spans="1:6" ht="22.5">
      <c r="A535" s="101" t="s">
        <v>1120</v>
      </c>
      <c r="B535" s="104" t="s">
        <v>1430</v>
      </c>
      <c r="C535" s="5" t="s">
        <v>1121</v>
      </c>
      <c r="D535" s="103"/>
      <c r="E535" s="5" t="s">
        <v>1126</v>
      </c>
      <c r="F535" s="103"/>
    </row>
    <row r="536" spans="1:6" ht="33.75">
      <c r="A536" s="101"/>
      <c r="B536" s="104"/>
      <c r="C536" s="5" t="s">
        <v>1122</v>
      </c>
      <c r="D536" s="103"/>
      <c r="E536" s="5" t="s">
        <v>1127</v>
      </c>
      <c r="F536" s="103"/>
    </row>
    <row r="537" spans="1:6" ht="12.75">
      <c r="A537" s="101"/>
      <c r="B537" s="104"/>
      <c r="C537" s="5" t="s">
        <v>1123</v>
      </c>
      <c r="D537" s="103"/>
      <c r="E537" s="5" t="s">
        <v>1128</v>
      </c>
      <c r="F537" s="103"/>
    </row>
    <row r="538" spans="1:6" ht="12.75">
      <c r="A538" s="101"/>
      <c r="B538" s="104"/>
      <c r="C538" s="5" t="s">
        <v>1124</v>
      </c>
      <c r="D538" s="103"/>
      <c r="E538" s="54"/>
      <c r="F538" s="103"/>
    </row>
    <row r="539" spans="1:6" ht="67.5">
      <c r="A539" s="101"/>
      <c r="B539" s="104"/>
      <c r="C539" s="5" t="s">
        <v>1125</v>
      </c>
      <c r="D539" s="103"/>
      <c r="E539" s="54"/>
      <c r="F539" s="103"/>
    </row>
    <row r="540" spans="1:6" ht="45">
      <c r="A540" s="101" t="s">
        <v>1129</v>
      </c>
      <c r="B540" s="102" t="s">
        <v>401</v>
      </c>
      <c r="C540" s="5" t="s">
        <v>1130</v>
      </c>
      <c r="D540" s="103"/>
      <c r="E540" s="5" t="s">
        <v>1140</v>
      </c>
      <c r="F540" s="103"/>
    </row>
    <row r="541" spans="1:6" ht="22.5">
      <c r="A541" s="101"/>
      <c r="B541" s="102"/>
      <c r="C541" s="5" t="s">
        <v>1131</v>
      </c>
      <c r="D541" s="103"/>
      <c r="E541" s="5" t="s">
        <v>1141</v>
      </c>
      <c r="F541" s="103"/>
    </row>
    <row r="542" spans="1:6" ht="22.5">
      <c r="A542" s="101"/>
      <c r="B542" s="102"/>
      <c r="C542" s="5" t="s">
        <v>1132</v>
      </c>
      <c r="D542" s="103"/>
      <c r="E542" s="5" t="s">
        <v>1142</v>
      </c>
      <c r="F542" s="103"/>
    </row>
    <row r="543" spans="1:6" ht="12.75">
      <c r="A543" s="101"/>
      <c r="B543" s="102"/>
      <c r="C543" s="5" t="s">
        <v>1133</v>
      </c>
      <c r="D543" s="103"/>
      <c r="E543" s="5" t="s">
        <v>1143</v>
      </c>
      <c r="F543" s="103"/>
    </row>
    <row r="544" spans="1:6" ht="22.5">
      <c r="A544" s="101"/>
      <c r="B544" s="102"/>
      <c r="C544" s="5" t="s">
        <v>1134</v>
      </c>
      <c r="D544" s="103"/>
      <c r="E544" s="34" t="s">
        <v>1144</v>
      </c>
      <c r="F544" s="103"/>
    </row>
    <row r="545" spans="1:6" ht="12.75">
      <c r="A545" s="101"/>
      <c r="B545" s="102"/>
      <c r="C545" s="5" t="s">
        <v>1135</v>
      </c>
      <c r="D545" s="103"/>
      <c r="E545" s="5" t="s">
        <v>1145</v>
      </c>
      <c r="F545" s="103"/>
    </row>
    <row r="546" spans="1:6" ht="22.5">
      <c r="A546" s="101"/>
      <c r="B546" s="102"/>
      <c r="C546" s="5" t="s">
        <v>2171</v>
      </c>
      <c r="D546" s="103"/>
      <c r="E546" s="54"/>
      <c r="F546" s="103"/>
    </row>
    <row r="547" spans="1:6" ht="12.75">
      <c r="A547" s="101"/>
      <c r="B547" s="102"/>
      <c r="C547" s="5" t="s">
        <v>1136</v>
      </c>
      <c r="D547" s="103"/>
      <c r="E547" s="54"/>
      <c r="F547" s="103"/>
    </row>
    <row r="548" spans="1:6" ht="22.5">
      <c r="A548" s="101"/>
      <c r="B548" s="102"/>
      <c r="C548" s="5" t="s">
        <v>2172</v>
      </c>
      <c r="D548" s="103"/>
      <c r="E548" s="54"/>
      <c r="F548" s="103"/>
    </row>
    <row r="549" spans="1:6" ht="22.5">
      <c r="A549" s="101"/>
      <c r="B549" s="102"/>
      <c r="C549" s="5" t="s">
        <v>1137</v>
      </c>
      <c r="D549" s="103"/>
      <c r="E549" s="54"/>
      <c r="F549" s="103"/>
    </row>
    <row r="550" spans="1:6" ht="12.75">
      <c r="A550" s="101"/>
      <c r="B550" s="102"/>
      <c r="C550" s="5" t="s">
        <v>1138</v>
      </c>
      <c r="D550" s="103"/>
      <c r="E550" s="54"/>
      <c r="F550" s="103"/>
    </row>
    <row r="551" spans="1:6" ht="12.75">
      <c r="A551" s="101"/>
      <c r="B551" s="102"/>
      <c r="C551" s="5" t="s">
        <v>1139</v>
      </c>
      <c r="D551" s="103"/>
      <c r="E551" s="54"/>
      <c r="F551" s="103"/>
    </row>
    <row r="552" spans="1:5" ht="22.5">
      <c r="A552" s="101" t="s">
        <v>1146</v>
      </c>
      <c r="B552" s="102" t="s">
        <v>1365</v>
      </c>
      <c r="C552" s="5" t="s">
        <v>1147</v>
      </c>
      <c r="D552" s="103"/>
      <c r="E552" s="5" t="s">
        <v>1152</v>
      </c>
    </row>
    <row r="553" spans="1:5" ht="22.5">
      <c r="A553" s="101"/>
      <c r="B553" s="102"/>
      <c r="C553" s="5" t="s">
        <v>1148</v>
      </c>
      <c r="D553" s="103"/>
      <c r="E553" s="5" t="s">
        <v>1153</v>
      </c>
    </row>
    <row r="554" spans="1:5" ht="12.75">
      <c r="A554" s="101"/>
      <c r="B554" s="102"/>
      <c r="C554" s="5" t="s">
        <v>1149</v>
      </c>
      <c r="D554" s="103"/>
      <c r="E554" s="5" t="s">
        <v>1154</v>
      </c>
    </row>
    <row r="555" spans="1:5" ht="12.75">
      <c r="A555" s="101"/>
      <c r="B555" s="102"/>
      <c r="C555" s="5" t="s">
        <v>1150</v>
      </c>
      <c r="D555" s="103"/>
      <c r="E555" s="54"/>
    </row>
    <row r="556" spans="1:5" ht="12.75">
      <c r="A556" s="101"/>
      <c r="B556" s="102"/>
      <c r="C556" s="5" t="s">
        <v>1151</v>
      </c>
      <c r="D556" s="103"/>
      <c r="E556" s="54"/>
    </row>
    <row r="557" spans="1:6" ht="12.75">
      <c r="A557" s="101" t="s">
        <v>1155</v>
      </c>
      <c r="B557" s="104" t="s">
        <v>401</v>
      </c>
      <c r="C557" s="5" t="s">
        <v>1156</v>
      </c>
      <c r="D557" s="103"/>
      <c r="E557" s="5" t="s">
        <v>1162</v>
      </c>
      <c r="F557" s="103"/>
    </row>
    <row r="558" spans="1:6" ht="12.75">
      <c r="A558" s="101"/>
      <c r="B558" s="104"/>
      <c r="C558" s="5" t="s">
        <v>1157</v>
      </c>
      <c r="D558" s="103"/>
      <c r="E558" s="5" t="s">
        <v>1163</v>
      </c>
      <c r="F558" s="103"/>
    </row>
    <row r="559" spans="1:6" ht="56.25">
      <c r="A559" s="101"/>
      <c r="B559" s="104"/>
      <c r="C559" s="5" t="s">
        <v>1158</v>
      </c>
      <c r="D559" s="103"/>
      <c r="E559" s="5" t="s">
        <v>1164</v>
      </c>
      <c r="F559" s="103"/>
    </row>
    <row r="560" spans="1:6" ht="33.75">
      <c r="A560" s="101"/>
      <c r="B560" s="104"/>
      <c r="C560" s="5" t="s">
        <v>1159</v>
      </c>
      <c r="D560" s="103"/>
      <c r="E560" s="5" t="s">
        <v>1165</v>
      </c>
      <c r="F560" s="103"/>
    </row>
    <row r="561" spans="1:6" ht="33.75">
      <c r="A561" s="101"/>
      <c r="B561" s="104"/>
      <c r="C561" s="5" t="s">
        <v>2173</v>
      </c>
      <c r="D561" s="103"/>
      <c r="E561" s="54"/>
      <c r="F561" s="103"/>
    </row>
    <row r="562" spans="1:6" ht="45">
      <c r="A562" s="101"/>
      <c r="B562" s="104"/>
      <c r="C562" s="5" t="s">
        <v>1160</v>
      </c>
      <c r="D562" s="103"/>
      <c r="E562" s="54"/>
      <c r="F562" s="103"/>
    </row>
    <row r="563" spans="1:6" ht="12.75">
      <c r="A563" s="101"/>
      <c r="B563" s="104"/>
      <c r="C563" s="5" t="s">
        <v>1161</v>
      </c>
      <c r="D563" s="103"/>
      <c r="E563" s="54"/>
      <c r="F563" s="103"/>
    </row>
    <row r="564" spans="1:6" ht="33.75">
      <c r="A564" s="101" t="s">
        <v>1166</v>
      </c>
      <c r="B564" s="102" t="s">
        <v>401</v>
      </c>
      <c r="C564" s="5" t="s">
        <v>1167</v>
      </c>
      <c r="D564" s="103"/>
      <c r="E564" s="5" t="s">
        <v>1173</v>
      </c>
      <c r="F564" s="103">
        <v>0.5</v>
      </c>
    </row>
    <row r="565" spans="1:6" ht="33.75">
      <c r="A565" s="101"/>
      <c r="B565" s="102"/>
      <c r="C565" s="5"/>
      <c r="D565" s="103"/>
      <c r="E565" s="5" t="s">
        <v>1174</v>
      </c>
      <c r="F565" s="103"/>
    </row>
    <row r="566" spans="1:6" ht="22.5">
      <c r="A566" s="101"/>
      <c r="B566" s="102"/>
      <c r="C566" s="5" t="s">
        <v>1168</v>
      </c>
      <c r="D566" s="103"/>
      <c r="E566" s="5" t="s">
        <v>1175</v>
      </c>
      <c r="F566" s="103"/>
    </row>
    <row r="567" spans="1:6" ht="22.5">
      <c r="A567" s="101"/>
      <c r="B567" s="102"/>
      <c r="C567" s="5"/>
      <c r="D567" s="103"/>
      <c r="E567" s="5" t="s">
        <v>1176</v>
      </c>
      <c r="F567" s="103"/>
    </row>
    <row r="568" spans="1:6" ht="12.75">
      <c r="A568" s="101"/>
      <c r="B568" s="102"/>
      <c r="C568" s="5" t="s">
        <v>1169</v>
      </c>
      <c r="D568" s="103"/>
      <c r="E568" s="5" t="s">
        <v>1177</v>
      </c>
      <c r="F568" s="103"/>
    </row>
    <row r="569" spans="1:6" ht="22.5">
      <c r="A569" s="101"/>
      <c r="B569" s="102"/>
      <c r="C569" s="5" t="s">
        <v>1170</v>
      </c>
      <c r="D569" s="103"/>
      <c r="E569" s="54"/>
      <c r="F569" s="103"/>
    </row>
    <row r="570" spans="1:6" ht="12.75">
      <c r="A570" s="101"/>
      <c r="B570" s="102"/>
      <c r="C570" s="5"/>
      <c r="D570" s="103"/>
      <c r="E570" s="54"/>
      <c r="F570" s="103"/>
    </row>
    <row r="571" spans="1:6" ht="12.75">
      <c r="A571" s="101"/>
      <c r="B571" s="102"/>
      <c r="C571" s="5" t="s">
        <v>1171</v>
      </c>
      <c r="D571" s="103"/>
      <c r="E571" s="54"/>
      <c r="F571" s="103"/>
    </row>
    <row r="572" spans="1:6" ht="12.75">
      <c r="A572" s="101"/>
      <c r="B572" s="102"/>
      <c r="C572" s="5" t="s">
        <v>1172</v>
      </c>
      <c r="D572" s="103"/>
      <c r="E572" s="54"/>
      <c r="F572" s="103"/>
    </row>
    <row r="573" spans="1:6" ht="45">
      <c r="A573" s="101" t="s">
        <v>1178</v>
      </c>
      <c r="B573" s="102" t="s">
        <v>811</v>
      </c>
      <c r="C573" s="5" t="s">
        <v>1179</v>
      </c>
      <c r="D573" s="103"/>
      <c r="E573" s="5" t="s">
        <v>1191</v>
      </c>
      <c r="F573" s="103"/>
    </row>
    <row r="574" spans="1:6" ht="12.75">
      <c r="A574" s="101"/>
      <c r="B574" s="102"/>
      <c r="C574" s="5"/>
      <c r="D574" s="103"/>
      <c r="E574" s="5" t="s">
        <v>1192</v>
      </c>
      <c r="F574" s="103"/>
    </row>
    <row r="575" spans="1:6" ht="22.5">
      <c r="A575" s="101"/>
      <c r="B575" s="102"/>
      <c r="C575" s="5" t="s">
        <v>1180</v>
      </c>
      <c r="D575" s="103"/>
      <c r="E575" s="5" t="s">
        <v>1193</v>
      </c>
      <c r="F575" s="103"/>
    </row>
    <row r="576" spans="1:6" ht="22.5">
      <c r="A576" s="101"/>
      <c r="B576" s="102"/>
      <c r="C576" s="5" t="s">
        <v>1181</v>
      </c>
      <c r="D576" s="103"/>
      <c r="E576" s="5" t="s">
        <v>1194</v>
      </c>
      <c r="F576" s="103"/>
    </row>
    <row r="577" spans="1:6" ht="22.5">
      <c r="A577" s="101"/>
      <c r="B577" s="102"/>
      <c r="C577" s="5" t="s">
        <v>1182</v>
      </c>
      <c r="D577" s="103"/>
      <c r="E577" s="5" t="s">
        <v>1195</v>
      </c>
      <c r="F577" s="103"/>
    </row>
    <row r="578" spans="1:6" ht="33.75">
      <c r="A578" s="101"/>
      <c r="B578" s="102"/>
      <c r="C578" s="5" t="s">
        <v>1183</v>
      </c>
      <c r="D578" s="103"/>
      <c r="E578" s="5" t="s">
        <v>1196</v>
      </c>
      <c r="F578" s="103"/>
    </row>
    <row r="579" spans="1:6" ht="22.5">
      <c r="A579" s="101"/>
      <c r="B579" s="102"/>
      <c r="C579" s="5" t="s">
        <v>1184</v>
      </c>
      <c r="D579" s="103"/>
      <c r="E579" s="54"/>
      <c r="F579" s="103"/>
    </row>
    <row r="580" spans="1:6" ht="22.5">
      <c r="A580" s="101"/>
      <c r="B580" s="102"/>
      <c r="C580" s="5" t="s">
        <v>1185</v>
      </c>
      <c r="D580" s="103"/>
      <c r="E580" s="54"/>
      <c r="F580" s="103"/>
    </row>
    <row r="581" spans="1:6" ht="22.5">
      <c r="A581" s="101"/>
      <c r="B581" s="102"/>
      <c r="C581" s="5" t="s">
        <v>1186</v>
      </c>
      <c r="D581" s="103"/>
      <c r="E581" s="54"/>
      <c r="F581" s="103"/>
    </row>
    <row r="582" spans="1:6" ht="12.75">
      <c r="A582" s="101"/>
      <c r="B582" s="102"/>
      <c r="C582" s="5"/>
      <c r="D582" s="103"/>
      <c r="E582" s="54"/>
      <c r="F582" s="103"/>
    </row>
    <row r="583" spans="1:6" ht="22.5">
      <c r="A583" s="101"/>
      <c r="B583" s="102"/>
      <c r="C583" s="5" t="s">
        <v>1187</v>
      </c>
      <c r="D583" s="103"/>
      <c r="E583" s="54"/>
      <c r="F583" s="103"/>
    </row>
    <row r="584" spans="1:6" ht="12.75">
      <c r="A584" s="101"/>
      <c r="B584" s="102"/>
      <c r="C584" s="5"/>
      <c r="D584" s="103"/>
      <c r="E584" s="54"/>
      <c r="F584" s="103"/>
    </row>
    <row r="585" spans="1:6" ht="22.5">
      <c r="A585" s="101"/>
      <c r="B585" s="102"/>
      <c r="C585" s="5" t="s">
        <v>1188</v>
      </c>
      <c r="D585" s="103"/>
      <c r="E585" s="54"/>
      <c r="F585" s="103"/>
    </row>
    <row r="586" spans="1:6" ht="12.75">
      <c r="A586" s="101"/>
      <c r="B586" s="102"/>
      <c r="C586" s="54"/>
      <c r="D586" s="103"/>
      <c r="E586" s="54"/>
      <c r="F586" s="103"/>
    </row>
    <row r="587" spans="1:6" ht="33.75">
      <c r="A587" s="101"/>
      <c r="B587" s="102"/>
      <c r="C587" s="5" t="s">
        <v>1189</v>
      </c>
      <c r="D587" s="103"/>
      <c r="E587" s="54"/>
      <c r="F587" s="103"/>
    </row>
    <row r="588" spans="1:6" ht="12.75">
      <c r="A588" s="101"/>
      <c r="B588" s="102"/>
      <c r="C588" s="54" t="s">
        <v>1786</v>
      </c>
      <c r="D588" s="103"/>
      <c r="E588" s="54"/>
      <c r="F588" s="103"/>
    </row>
    <row r="589" spans="1:6" ht="12.75">
      <c r="A589" s="101"/>
      <c r="B589" s="102"/>
      <c r="C589" s="5" t="s">
        <v>1190</v>
      </c>
      <c r="D589" s="103"/>
      <c r="E589" s="54"/>
      <c r="F589" s="103"/>
    </row>
    <row r="590" spans="1:6" ht="22.5">
      <c r="A590" s="101" t="s">
        <v>1197</v>
      </c>
      <c r="B590" s="104" t="s">
        <v>1198</v>
      </c>
      <c r="C590" s="5" t="s">
        <v>1199</v>
      </c>
      <c r="D590" s="103"/>
      <c r="E590" s="5" t="s">
        <v>1209</v>
      </c>
      <c r="F590" s="51" t="s">
        <v>1214</v>
      </c>
    </row>
    <row r="591" spans="1:6" ht="12.75">
      <c r="A591" s="101"/>
      <c r="B591" s="104"/>
      <c r="C591" s="5" t="s">
        <v>1200</v>
      </c>
      <c r="D591" s="103"/>
      <c r="E591" s="5"/>
      <c r="F591" s="51" t="s">
        <v>1215</v>
      </c>
    </row>
    <row r="592" spans="1:6" ht="22.5">
      <c r="A592" s="101"/>
      <c r="B592" s="104"/>
      <c r="C592" s="5" t="s">
        <v>1201</v>
      </c>
      <c r="D592" s="103"/>
      <c r="E592" s="5" t="s">
        <v>1210</v>
      </c>
      <c r="F592" s="51" t="s">
        <v>1216</v>
      </c>
    </row>
    <row r="593" spans="1:6" ht="12.75">
      <c r="A593" s="101"/>
      <c r="B593" s="104"/>
      <c r="C593" s="5" t="s">
        <v>1202</v>
      </c>
      <c r="D593" s="103"/>
      <c r="E593" s="5" t="s">
        <v>1211</v>
      </c>
      <c r="F593" s="51" t="s">
        <v>1217</v>
      </c>
    </row>
    <row r="594" spans="1:6" ht="12.75">
      <c r="A594" s="101"/>
      <c r="B594" s="104"/>
      <c r="C594" s="5"/>
      <c r="D594" s="103"/>
      <c r="E594" s="5"/>
      <c r="F594" s="51" t="s">
        <v>1218</v>
      </c>
    </row>
    <row r="595" spans="1:6" ht="12.75">
      <c r="A595" s="101"/>
      <c r="B595" s="104"/>
      <c r="C595" s="5"/>
      <c r="D595" s="103"/>
      <c r="E595" s="5" t="s">
        <v>1212</v>
      </c>
      <c r="F595" s="52"/>
    </row>
    <row r="596" spans="1:6" ht="33.75">
      <c r="A596" s="101"/>
      <c r="B596" s="104"/>
      <c r="C596" s="5" t="s">
        <v>1203</v>
      </c>
      <c r="D596" s="103"/>
      <c r="E596" s="5"/>
      <c r="F596" s="52"/>
    </row>
    <row r="597" spans="1:6" ht="12.75">
      <c r="A597" s="101"/>
      <c r="B597" s="104"/>
      <c r="C597" s="5" t="s">
        <v>1204</v>
      </c>
      <c r="D597" s="103"/>
      <c r="E597" s="5" t="s">
        <v>1213</v>
      </c>
      <c r="F597" s="52"/>
    </row>
    <row r="598" spans="1:6" ht="12.75">
      <c r="A598" s="101"/>
      <c r="B598" s="104"/>
      <c r="C598" s="5"/>
      <c r="D598" s="103"/>
      <c r="E598" s="54"/>
      <c r="F598" s="52"/>
    </row>
    <row r="599" spans="1:6" ht="33.75">
      <c r="A599" s="101"/>
      <c r="B599" s="104"/>
      <c r="C599" s="5" t="s">
        <v>1205</v>
      </c>
      <c r="D599" s="103"/>
      <c r="E599" s="54"/>
      <c r="F599" s="52"/>
    </row>
    <row r="600" spans="1:6" ht="12.75">
      <c r="A600" s="101"/>
      <c r="B600" s="104"/>
      <c r="C600" s="5" t="s">
        <v>1206</v>
      </c>
      <c r="D600" s="103"/>
      <c r="E600" s="54"/>
      <c r="F600" s="52"/>
    </row>
    <row r="601" spans="1:6" ht="12.75">
      <c r="A601" s="101"/>
      <c r="B601" s="104"/>
      <c r="C601" s="5" t="s">
        <v>1207</v>
      </c>
      <c r="D601" s="103"/>
      <c r="E601" s="54"/>
      <c r="F601" s="52"/>
    </row>
    <row r="602" spans="1:6" ht="12.75">
      <c r="A602" s="101"/>
      <c r="B602" s="104"/>
      <c r="C602" s="5"/>
      <c r="D602" s="103"/>
      <c r="E602" s="54"/>
      <c r="F602" s="52"/>
    </row>
    <row r="603" spans="1:6" ht="22.5">
      <c r="A603" s="101"/>
      <c r="B603" s="104"/>
      <c r="C603" s="5" t="s">
        <v>1208</v>
      </c>
      <c r="D603" s="103"/>
      <c r="E603" s="54"/>
      <c r="F603" s="52"/>
    </row>
    <row r="604" spans="1:6" ht="12.75">
      <c r="A604" s="101"/>
      <c r="B604" s="104"/>
      <c r="C604" s="5"/>
      <c r="D604" s="103"/>
      <c r="E604" s="54"/>
      <c r="F604" s="52"/>
    </row>
    <row r="605" spans="1:6" ht="67.5">
      <c r="A605" s="101" t="s">
        <v>1219</v>
      </c>
      <c r="B605" s="104" t="s">
        <v>1220</v>
      </c>
      <c r="C605" s="5" t="s">
        <v>1221</v>
      </c>
      <c r="D605" s="51" t="s">
        <v>1228</v>
      </c>
      <c r="E605" s="5" t="s">
        <v>1238</v>
      </c>
      <c r="F605" s="103"/>
    </row>
    <row r="606" spans="1:6" ht="12.75">
      <c r="A606" s="101"/>
      <c r="B606" s="104"/>
      <c r="C606" s="5"/>
      <c r="D606" s="51" t="s">
        <v>1229</v>
      </c>
      <c r="E606" s="5"/>
      <c r="F606" s="103"/>
    </row>
    <row r="607" spans="1:6" ht="56.25">
      <c r="A607" s="101"/>
      <c r="B607" s="104"/>
      <c r="C607" s="5" t="s">
        <v>1222</v>
      </c>
      <c r="D607" s="51"/>
      <c r="E607" s="5" t="s">
        <v>1239</v>
      </c>
      <c r="F607" s="103"/>
    </row>
    <row r="608" spans="1:6" ht="12.75">
      <c r="A608" s="101"/>
      <c r="B608" s="104"/>
      <c r="C608" s="5" t="s">
        <v>1223</v>
      </c>
      <c r="D608" s="51" t="s">
        <v>1230</v>
      </c>
      <c r="E608" s="5"/>
      <c r="F608" s="103"/>
    </row>
    <row r="609" spans="1:6" ht="33.75">
      <c r="A609" s="101"/>
      <c r="B609" s="104"/>
      <c r="C609" s="5"/>
      <c r="D609" s="51" t="s">
        <v>1231</v>
      </c>
      <c r="E609" s="5" t="s">
        <v>1240</v>
      </c>
      <c r="F609" s="103"/>
    </row>
    <row r="610" spans="1:6" ht="12.75">
      <c r="A610" s="101"/>
      <c r="B610" s="104"/>
      <c r="C610" s="5"/>
      <c r="D610" s="51"/>
      <c r="E610" s="5" t="s">
        <v>1241</v>
      </c>
      <c r="F610" s="103"/>
    </row>
    <row r="611" spans="1:6" ht="22.5">
      <c r="A611" s="101"/>
      <c r="B611" s="104"/>
      <c r="C611" s="5" t="s">
        <v>1224</v>
      </c>
      <c r="D611" s="51" t="s">
        <v>1232</v>
      </c>
      <c r="E611" s="54"/>
      <c r="F611" s="103"/>
    </row>
    <row r="612" spans="1:6" ht="12.75">
      <c r="A612" s="101"/>
      <c r="B612" s="104"/>
      <c r="C612" s="5" t="s">
        <v>1225</v>
      </c>
      <c r="D612" s="51"/>
      <c r="E612" s="54"/>
      <c r="F612" s="103"/>
    </row>
    <row r="613" spans="1:6" ht="12.75">
      <c r="A613" s="101"/>
      <c r="B613" s="104"/>
      <c r="C613" s="5" t="s">
        <v>1226</v>
      </c>
      <c r="D613" s="51" t="s">
        <v>1233</v>
      </c>
      <c r="E613" s="54"/>
      <c r="F613" s="103"/>
    </row>
    <row r="614" spans="1:6" ht="12.75">
      <c r="A614" s="101"/>
      <c r="B614" s="104"/>
      <c r="C614" s="5" t="s">
        <v>1227</v>
      </c>
      <c r="D614" s="51" t="s">
        <v>1234</v>
      </c>
      <c r="E614" s="54"/>
      <c r="F614" s="103"/>
    </row>
    <row r="615" spans="1:6" ht="12.75">
      <c r="A615" s="101"/>
      <c r="B615" s="104"/>
      <c r="C615" s="54"/>
      <c r="D615" s="51" t="s">
        <v>1235</v>
      </c>
      <c r="E615" s="54"/>
      <c r="F615" s="103"/>
    </row>
    <row r="616" spans="1:6" ht="12.75">
      <c r="A616" s="101"/>
      <c r="B616" s="104"/>
      <c r="C616" s="54"/>
      <c r="D616" s="51"/>
      <c r="E616" s="54"/>
      <c r="F616" s="103"/>
    </row>
    <row r="617" spans="1:6" ht="12.75">
      <c r="A617" s="101"/>
      <c r="B617" s="104"/>
      <c r="C617" s="54"/>
      <c r="D617" s="51" t="s">
        <v>1236</v>
      </c>
      <c r="E617" s="54"/>
      <c r="F617" s="103"/>
    </row>
    <row r="618" spans="1:6" ht="12.75">
      <c r="A618" s="101"/>
      <c r="B618" s="104"/>
      <c r="C618" s="54"/>
      <c r="D618" s="51" t="s">
        <v>1234</v>
      </c>
      <c r="E618" s="54"/>
      <c r="F618" s="103"/>
    </row>
    <row r="619" spans="1:6" ht="12.75">
      <c r="A619" s="101"/>
      <c r="B619" s="104"/>
      <c r="C619" s="54"/>
      <c r="D619" s="51" t="s">
        <v>1235</v>
      </c>
      <c r="E619" s="54"/>
      <c r="F619" s="103"/>
    </row>
    <row r="620" spans="1:6" ht="12.75">
      <c r="A620" s="101"/>
      <c r="B620" s="104"/>
      <c r="C620" s="54"/>
      <c r="D620" s="51" t="s">
        <v>1237</v>
      </c>
      <c r="E620" s="54"/>
      <c r="F620" s="103"/>
    </row>
    <row r="621" spans="1:6" ht="12.75">
      <c r="A621" s="101" t="s">
        <v>1242</v>
      </c>
      <c r="B621" s="104" t="s">
        <v>401</v>
      </c>
      <c r="C621" s="5" t="s">
        <v>1243</v>
      </c>
      <c r="D621" s="103"/>
      <c r="E621" s="5" t="s">
        <v>1248</v>
      </c>
      <c r="F621" s="103"/>
    </row>
    <row r="622" spans="1:6" ht="22.5">
      <c r="A622" s="101"/>
      <c r="B622" s="104"/>
      <c r="C622" s="5" t="s">
        <v>1244</v>
      </c>
      <c r="D622" s="103"/>
      <c r="E622" s="5" t="s">
        <v>1249</v>
      </c>
      <c r="F622" s="103"/>
    </row>
    <row r="623" spans="1:6" ht="12.75">
      <c r="A623" s="101"/>
      <c r="B623" s="104"/>
      <c r="C623" s="5" t="s">
        <v>1245</v>
      </c>
      <c r="D623" s="103"/>
      <c r="E623" s="5" t="s">
        <v>1250</v>
      </c>
      <c r="F623" s="103"/>
    </row>
    <row r="624" spans="1:6" ht="22.5">
      <c r="A624" s="101"/>
      <c r="B624" s="104"/>
      <c r="C624" s="5" t="s">
        <v>1246</v>
      </c>
      <c r="D624" s="103"/>
      <c r="E624" s="5" t="s">
        <v>1251</v>
      </c>
      <c r="F624" s="103"/>
    </row>
    <row r="625" spans="1:6" ht="12.75">
      <c r="A625" s="101"/>
      <c r="B625" s="104"/>
      <c r="C625" s="5"/>
      <c r="D625" s="103"/>
      <c r="E625" s="54"/>
      <c r="F625" s="103"/>
    </row>
    <row r="626" spans="1:6" ht="12.75">
      <c r="A626" s="101"/>
      <c r="B626" s="104"/>
      <c r="C626" s="5" t="s">
        <v>1247</v>
      </c>
      <c r="D626" s="103"/>
      <c r="E626" s="54"/>
      <c r="F626" s="103"/>
    </row>
    <row r="627" spans="1:6" ht="12.75">
      <c r="A627" s="101" t="s">
        <v>1252</v>
      </c>
      <c r="B627" s="102" t="s">
        <v>1430</v>
      </c>
      <c r="C627" s="5" t="s">
        <v>1253</v>
      </c>
      <c r="D627" s="51" t="s">
        <v>1253</v>
      </c>
      <c r="E627" s="107" t="s">
        <v>1258</v>
      </c>
      <c r="F627" s="103"/>
    </row>
    <row r="628" spans="1:6" ht="12.75">
      <c r="A628" s="101"/>
      <c r="B628" s="102"/>
      <c r="C628" s="5" t="s">
        <v>1254</v>
      </c>
      <c r="D628" s="51" t="s">
        <v>1254</v>
      </c>
      <c r="E628" s="107"/>
      <c r="F628" s="103"/>
    </row>
    <row r="629" spans="1:6" ht="12.75">
      <c r="A629" s="101"/>
      <c r="B629" s="102"/>
      <c r="C629" s="5" t="s">
        <v>1255</v>
      </c>
      <c r="D629" s="51" t="s">
        <v>1255</v>
      </c>
      <c r="E629" s="107"/>
      <c r="F629" s="103"/>
    </row>
    <row r="630" spans="1:6" ht="12.75">
      <c r="A630" s="101"/>
      <c r="B630" s="102"/>
      <c r="C630" s="5" t="s">
        <v>1256</v>
      </c>
      <c r="D630" s="51" t="s">
        <v>1257</v>
      </c>
      <c r="E630" s="107"/>
      <c r="F630" s="103"/>
    </row>
    <row r="631" spans="1:6" ht="12.75">
      <c r="A631" s="101"/>
      <c r="B631" s="102"/>
      <c r="C631" s="54"/>
      <c r="D631" s="51"/>
      <c r="E631" s="107"/>
      <c r="F631" s="103"/>
    </row>
    <row r="632" spans="1:6" ht="12.75">
      <c r="A632" s="101" t="s">
        <v>1259</v>
      </c>
      <c r="B632" s="104" t="s">
        <v>1430</v>
      </c>
      <c r="C632" s="5" t="s">
        <v>1260</v>
      </c>
      <c r="D632" s="103"/>
      <c r="E632" s="5" t="s">
        <v>1266</v>
      </c>
      <c r="F632" s="103"/>
    </row>
    <row r="633" spans="1:6" ht="12.75">
      <c r="A633" s="101"/>
      <c r="B633" s="104"/>
      <c r="C633" s="5" t="s">
        <v>1261</v>
      </c>
      <c r="D633" s="103"/>
      <c r="E633" s="5"/>
      <c r="F633" s="103"/>
    </row>
    <row r="634" spans="1:6" ht="33.75">
      <c r="A634" s="101"/>
      <c r="B634" s="104"/>
      <c r="C634" s="5" t="s">
        <v>1262</v>
      </c>
      <c r="D634" s="103"/>
      <c r="E634" s="5" t="s">
        <v>1267</v>
      </c>
      <c r="F634" s="103"/>
    </row>
    <row r="635" spans="1:6" ht="12.75">
      <c r="A635" s="101"/>
      <c r="B635" s="104"/>
      <c r="C635" s="5" t="s">
        <v>1263</v>
      </c>
      <c r="D635" s="103"/>
      <c r="E635" s="5"/>
      <c r="F635" s="103"/>
    </row>
    <row r="636" spans="1:6" ht="12.75">
      <c r="A636" s="101"/>
      <c r="B636" s="104"/>
      <c r="C636" s="5"/>
      <c r="D636" s="103"/>
      <c r="E636" s="5" t="s">
        <v>1268</v>
      </c>
      <c r="F636" s="103"/>
    </row>
    <row r="637" spans="1:6" ht="12.75">
      <c r="A637" s="101"/>
      <c r="B637" s="104"/>
      <c r="C637" s="5" t="s">
        <v>1264</v>
      </c>
      <c r="D637" s="103"/>
      <c r="E637" s="5"/>
      <c r="F637" s="103"/>
    </row>
    <row r="638" spans="1:6" ht="22.5">
      <c r="A638" s="101"/>
      <c r="B638" s="104"/>
      <c r="C638" s="5"/>
      <c r="D638" s="103"/>
      <c r="E638" s="5" t="s">
        <v>1269</v>
      </c>
      <c r="F638" s="103"/>
    </row>
    <row r="639" spans="1:6" ht="22.5">
      <c r="A639" s="101"/>
      <c r="B639" s="104"/>
      <c r="C639" s="5" t="s">
        <v>1265</v>
      </c>
      <c r="D639" s="103"/>
      <c r="E639" s="5" t="s">
        <v>1270</v>
      </c>
      <c r="F639" s="103"/>
    </row>
    <row r="640" spans="1:6" ht="12.75">
      <c r="A640" s="101" t="s">
        <v>1271</v>
      </c>
      <c r="B640" s="104" t="s">
        <v>1272</v>
      </c>
      <c r="C640" s="5" t="s">
        <v>1273</v>
      </c>
      <c r="D640" s="103"/>
      <c r="E640" s="9" t="s">
        <v>81</v>
      </c>
      <c r="F640" s="103"/>
    </row>
    <row r="641" spans="1:6" ht="12.75">
      <c r="A641" s="101"/>
      <c r="B641" s="104"/>
      <c r="C641" s="5"/>
      <c r="D641" s="103"/>
      <c r="E641" s="9"/>
      <c r="F641" s="103"/>
    </row>
    <row r="642" spans="1:6" ht="12.75">
      <c r="A642" s="101"/>
      <c r="B642" s="104"/>
      <c r="C642" s="5" t="s">
        <v>73</v>
      </c>
      <c r="D642" s="103"/>
      <c r="E642" s="9" t="s">
        <v>2219</v>
      </c>
      <c r="F642" s="103"/>
    </row>
    <row r="643" spans="1:6" ht="12.75">
      <c r="A643" s="101"/>
      <c r="B643" s="104"/>
      <c r="C643" s="5"/>
      <c r="D643" s="103"/>
      <c r="E643" s="9"/>
      <c r="F643" s="103"/>
    </row>
    <row r="644" spans="1:6" ht="33.75">
      <c r="A644" s="101"/>
      <c r="B644" s="104"/>
      <c r="C644" s="5" t="s">
        <v>2174</v>
      </c>
      <c r="D644" s="103"/>
      <c r="E644" s="9" t="s">
        <v>82</v>
      </c>
      <c r="F644" s="103"/>
    </row>
    <row r="645" spans="1:6" ht="12.75">
      <c r="A645" s="101"/>
      <c r="B645" s="104"/>
      <c r="C645" s="5"/>
      <c r="D645" s="103"/>
      <c r="E645" s="9" t="s">
        <v>2220</v>
      </c>
      <c r="F645" s="103"/>
    </row>
    <row r="646" spans="1:6" ht="12.75">
      <c r="A646" s="101"/>
      <c r="B646" s="104"/>
      <c r="C646" s="5" t="s">
        <v>74</v>
      </c>
      <c r="D646" s="103"/>
      <c r="E646" s="9"/>
      <c r="F646" s="103"/>
    </row>
    <row r="647" spans="1:6" ht="33.75">
      <c r="A647" s="101"/>
      <c r="B647" s="104"/>
      <c r="C647" s="5" t="s">
        <v>75</v>
      </c>
      <c r="D647" s="103"/>
      <c r="E647" s="9" t="s">
        <v>83</v>
      </c>
      <c r="F647" s="103"/>
    </row>
    <row r="648" spans="1:6" ht="22.5">
      <c r="A648" s="101"/>
      <c r="B648" s="104"/>
      <c r="C648" s="5" t="s">
        <v>76</v>
      </c>
      <c r="D648" s="103"/>
      <c r="E648" s="9"/>
      <c r="F648" s="103"/>
    </row>
    <row r="649" spans="1:6" ht="12.75">
      <c r="A649" s="101"/>
      <c r="B649" s="104"/>
      <c r="C649" s="5"/>
      <c r="D649" s="103"/>
      <c r="E649" s="9" t="s">
        <v>84</v>
      </c>
      <c r="F649" s="103"/>
    </row>
    <row r="650" spans="1:6" ht="33.75">
      <c r="A650" s="101"/>
      <c r="B650" s="104"/>
      <c r="C650" s="5" t="s">
        <v>77</v>
      </c>
      <c r="D650" s="103"/>
      <c r="E650" s="52"/>
      <c r="F650" s="103"/>
    </row>
    <row r="651" spans="1:6" ht="22.5">
      <c r="A651" s="101"/>
      <c r="B651" s="104"/>
      <c r="C651" s="5" t="s">
        <v>78</v>
      </c>
      <c r="D651" s="103"/>
      <c r="E651" s="52"/>
      <c r="F651" s="103"/>
    </row>
    <row r="652" spans="1:6" ht="12.75">
      <c r="A652" s="101"/>
      <c r="B652" s="104"/>
      <c r="C652" s="5"/>
      <c r="D652" s="103"/>
      <c r="E652" s="52"/>
      <c r="F652" s="103"/>
    </row>
    <row r="653" spans="1:6" ht="33.75">
      <c r="A653" s="101"/>
      <c r="B653" s="104"/>
      <c r="C653" s="5" t="s">
        <v>79</v>
      </c>
      <c r="D653" s="103"/>
      <c r="E653" s="52"/>
      <c r="F653" s="103"/>
    </row>
    <row r="654" spans="1:6" ht="12.75">
      <c r="A654" s="101"/>
      <c r="B654" s="104"/>
      <c r="C654" s="5"/>
      <c r="D654" s="103"/>
      <c r="E654" s="52"/>
      <c r="F654" s="103"/>
    </row>
    <row r="655" spans="1:6" ht="12.75">
      <c r="A655" s="101"/>
      <c r="B655" s="104"/>
      <c r="C655" s="5" t="s">
        <v>80</v>
      </c>
      <c r="D655" s="103"/>
      <c r="E655" s="52"/>
      <c r="F655" s="103"/>
    </row>
    <row r="656" spans="1:6" ht="12.75">
      <c r="A656" s="8" t="s">
        <v>85</v>
      </c>
      <c r="B656" s="15"/>
      <c r="C656" s="4"/>
      <c r="D656" s="50"/>
      <c r="E656" s="8"/>
      <c r="F656" s="50"/>
    </row>
    <row r="657" spans="1:6" ht="22.5">
      <c r="A657" s="101" t="s">
        <v>86</v>
      </c>
      <c r="B657" s="102" t="s">
        <v>478</v>
      </c>
      <c r="C657" s="5" t="s">
        <v>2175</v>
      </c>
      <c r="D657" s="51" t="s">
        <v>2244</v>
      </c>
      <c r="E657" s="9" t="s">
        <v>95</v>
      </c>
      <c r="F657" s="103"/>
    </row>
    <row r="658" spans="1:6" ht="12.75">
      <c r="A658" s="101"/>
      <c r="B658" s="102"/>
      <c r="C658" s="5"/>
      <c r="D658" s="51" t="s">
        <v>93</v>
      </c>
      <c r="E658" s="9"/>
      <c r="F658" s="103"/>
    </row>
    <row r="659" spans="1:6" ht="33.75">
      <c r="A659" s="101"/>
      <c r="B659" s="102"/>
      <c r="C659" s="5" t="s">
        <v>87</v>
      </c>
      <c r="D659" s="51"/>
      <c r="E659" s="9" t="s">
        <v>96</v>
      </c>
      <c r="F659" s="103"/>
    </row>
    <row r="660" spans="1:6" ht="12.75">
      <c r="A660" s="101"/>
      <c r="B660" s="102"/>
      <c r="C660" s="5"/>
      <c r="D660" s="51" t="s">
        <v>2245</v>
      </c>
      <c r="E660" s="9"/>
      <c r="F660" s="103"/>
    </row>
    <row r="661" spans="1:6" ht="22.5">
      <c r="A661" s="101"/>
      <c r="B661" s="102"/>
      <c r="C661" s="5" t="s">
        <v>88</v>
      </c>
      <c r="D661" s="51"/>
      <c r="E661" s="9" t="s">
        <v>97</v>
      </c>
      <c r="F661" s="103"/>
    </row>
    <row r="662" spans="1:6" ht="33.75">
      <c r="A662" s="101"/>
      <c r="B662" s="102"/>
      <c r="C662" s="5" t="s">
        <v>89</v>
      </c>
      <c r="D662" s="51" t="s">
        <v>2246</v>
      </c>
      <c r="E662" s="9" t="s">
        <v>98</v>
      </c>
      <c r="F662" s="103"/>
    </row>
    <row r="663" spans="1:6" ht="12.75">
      <c r="A663" s="101"/>
      <c r="B663" s="102"/>
      <c r="C663" s="5"/>
      <c r="D663" s="51"/>
      <c r="E663" s="9" t="s">
        <v>99</v>
      </c>
      <c r="F663" s="103"/>
    </row>
    <row r="664" spans="1:6" ht="22.5">
      <c r="A664" s="101"/>
      <c r="B664" s="102"/>
      <c r="C664" s="5" t="s">
        <v>90</v>
      </c>
      <c r="D664" s="51" t="s">
        <v>2247</v>
      </c>
      <c r="E664" s="9" t="s">
        <v>100</v>
      </c>
      <c r="F664" s="103"/>
    </row>
    <row r="665" spans="1:6" ht="12.75">
      <c r="A665" s="101"/>
      <c r="B665" s="102"/>
      <c r="C665" s="5"/>
      <c r="D665" s="51"/>
      <c r="E665" s="9"/>
      <c r="F665" s="103"/>
    </row>
    <row r="666" spans="1:6" ht="12.75">
      <c r="A666" s="101"/>
      <c r="B666" s="102"/>
      <c r="C666" s="5" t="s">
        <v>91</v>
      </c>
      <c r="D666" s="51" t="s">
        <v>2248</v>
      </c>
      <c r="E666" s="52"/>
      <c r="F666" s="103"/>
    </row>
    <row r="667" spans="1:6" ht="12.75">
      <c r="A667" s="101"/>
      <c r="B667" s="102"/>
      <c r="C667" s="5" t="s">
        <v>92</v>
      </c>
      <c r="D667" s="51" t="s">
        <v>94</v>
      </c>
      <c r="E667" s="52"/>
      <c r="F667" s="103"/>
    </row>
    <row r="668" spans="1:6" ht="12.75">
      <c r="A668" s="101"/>
      <c r="B668" s="102"/>
      <c r="C668" s="5"/>
      <c r="D668" s="52"/>
      <c r="E668" s="52"/>
      <c r="F668" s="103"/>
    </row>
    <row r="669" spans="1:6" ht="12.75">
      <c r="A669" s="101"/>
      <c r="B669" s="102"/>
      <c r="C669" s="5"/>
      <c r="D669" s="52"/>
      <c r="E669" s="52"/>
      <c r="F669" s="103"/>
    </row>
    <row r="670" spans="1:5" ht="12.75">
      <c r="A670" s="101" t="s">
        <v>101</v>
      </c>
      <c r="B670" s="102" t="s">
        <v>1365</v>
      </c>
      <c r="C670" s="5" t="s">
        <v>102</v>
      </c>
      <c r="D670" s="51" t="s">
        <v>108</v>
      </c>
      <c r="E670" s="9" t="s">
        <v>111</v>
      </c>
    </row>
    <row r="671" spans="1:5" ht="12.75">
      <c r="A671" s="101"/>
      <c r="B671" s="102"/>
      <c r="C671" s="5"/>
      <c r="D671" s="51" t="s">
        <v>109</v>
      </c>
      <c r="E671" s="9" t="s">
        <v>112</v>
      </c>
    </row>
    <row r="672" spans="1:5" ht="12.75">
      <c r="A672" s="101"/>
      <c r="B672" s="102"/>
      <c r="C672" s="5" t="s">
        <v>103</v>
      </c>
      <c r="D672" s="51" t="s">
        <v>110</v>
      </c>
      <c r="E672" s="9" t="s">
        <v>113</v>
      </c>
    </row>
    <row r="673" spans="1:5" ht="12.75">
      <c r="A673" s="101"/>
      <c r="B673" s="102"/>
      <c r="C673" s="5"/>
      <c r="D673" s="52"/>
      <c r="E673" s="52"/>
    </row>
    <row r="674" spans="1:5" ht="12.75">
      <c r="A674" s="101"/>
      <c r="B674" s="102"/>
      <c r="C674" s="5" t="s">
        <v>104</v>
      </c>
      <c r="D674" s="52"/>
      <c r="E674" s="52"/>
    </row>
    <row r="675" spans="1:5" ht="12.75">
      <c r="A675" s="101"/>
      <c r="B675" s="102"/>
      <c r="C675" s="5"/>
      <c r="D675" s="52"/>
      <c r="E675" s="52"/>
    </row>
    <row r="676" spans="1:5" ht="33.75">
      <c r="A676" s="101"/>
      <c r="B676" s="102"/>
      <c r="C676" s="5" t="s">
        <v>105</v>
      </c>
      <c r="D676" s="52"/>
      <c r="E676" s="52"/>
    </row>
    <row r="677" spans="1:5" ht="12.75">
      <c r="A677" s="101"/>
      <c r="B677" s="102"/>
      <c r="C677" s="5"/>
      <c r="D677" s="52"/>
      <c r="E677" s="52"/>
    </row>
    <row r="678" spans="1:5" ht="33.75">
      <c r="A678" s="101"/>
      <c r="B678" s="102"/>
      <c r="C678" s="5" t="s">
        <v>106</v>
      </c>
      <c r="D678" s="52"/>
      <c r="E678" s="52"/>
    </row>
    <row r="679" spans="1:5" ht="22.5">
      <c r="A679" s="101"/>
      <c r="B679" s="102"/>
      <c r="C679" s="5" t="s">
        <v>107</v>
      </c>
      <c r="D679" s="52"/>
      <c r="E679" s="52"/>
    </row>
    <row r="680" spans="1:5" ht="12.75">
      <c r="A680" s="101"/>
      <c r="B680" s="102"/>
      <c r="C680" s="54"/>
      <c r="D680" s="52"/>
      <c r="E680" s="52"/>
    </row>
    <row r="681" spans="1:5" ht="12.75">
      <c r="A681" s="101"/>
      <c r="B681" s="102"/>
      <c r="C681" s="54"/>
      <c r="D681" s="52"/>
      <c r="E681" s="52"/>
    </row>
    <row r="682" spans="1:5" ht="12.75">
      <c r="A682" s="101"/>
      <c r="B682" s="102"/>
      <c r="C682" s="54"/>
      <c r="D682" s="52"/>
      <c r="E682" s="52"/>
    </row>
    <row r="683" spans="1:5" ht="12.75">
      <c r="A683" s="101" t="s">
        <v>114</v>
      </c>
      <c r="B683" s="102" t="s">
        <v>478</v>
      </c>
      <c r="C683" s="5" t="s">
        <v>115</v>
      </c>
      <c r="D683" s="103"/>
      <c r="E683" s="9" t="s">
        <v>117</v>
      </c>
    </row>
    <row r="684" spans="1:5" ht="45">
      <c r="A684" s="101"/>
      <c r="B684" s="102"/>
      <c r="C684" s="5" t="s">
        <v>2176</v>
      </c>
      <c r="D684" s="103"/>
      <c r="E684" s="9" t="s">
        <v>2221</v>
      </c>
    </row>
    <row r="685" spans="1:5" ht="33.75">
      <c r="A685" s="101"/>
      <c r="B685" s="102"/>
      <c r="C685" s="5" t="s">
        <v>2177</v>
      </c>
      <c r="D685" s="103"/>
      <c r="E685" s="9" t="s">
        <v>118</v>
      </c>
    </row>
    <row r="686" spans="1:5" ht="12.75">
      <c r="A686" s="101"/>
      <c r="B686" s="102"/>
      <c r="C686" s="5"/>
      <c r="D686" s="103"/>
      <c r="E686" s="9" t="s">
        <v>2222</v>
      </c>
    </row>
    <row r="687" spans="1:5" ht="12.75">
      <c r="A687" s="101"/>
      <c r="B687" s="102"/>
      <c r="C687" s="5" t="s">
        <v>116</v>
      </c>
      <c r="D687" s="103"/>
      <c r="E687" s="9"/>
    </row>
    <row r="688" spans="1:5" ht="33.75">
      <c r="A688" s="101"/>
      <c r="B688" s="102"/>
      <c r="C688" s="5" t="s">
        <v>2178</v>
      </c>
      <c r="D688" s="103"/>
      <c r="E688" s="9" t="s">
        <v>119</v>
      </c>
    </row>
    <row r="689" spans="1:5" ht="12.75">
      <c r="A689" s="101"/>
      <c r="B689" s="102"/>
      <c r="C689" s="5"/>
      <c r="D689" s="103"/>
      <c r="E689" s="9" t="s">
        <v>2223</v>
      </c>
    </row>
    <row r="690" spans="1:5" ht="22.5">
      <c r="A690" s="101"/>
      <c r="B690" s="102"/>
      <c r="C690" s="5" t="s">
        <v>2179</v>
      </c>
      <c r="D690" s="103"/>
      <c r="E690" s="9" t="s">
        <v>120</v>
      </c>
    </row>
    <row r="691" spans="1:5" ht="12.75">
      <c r="A691" s="101"/>
      <c r="B691" s="102"/>
      <c r="C691" s="5" t="s">
        <v>2180</v>
      </c>
      <c r="D691" s="103"/>
      <c r="E691" s="9"/>
    </row>
    <row r="692" spans="1:5" ht="12.75">
      <c r="A692" s="101"/>
      <c r="B692" s="102"/>
      <c r="C692" s="5" t="s">
        <v>201</v>
      </c>
      <c r="D692" s="103"/>
      <c r="E692" s="9" t="s">
        <v>121</v>
      </c>
    </row>
    <row r="693" spans="1:5" ht="12.75">
      <c r="A693" s="101"/>
      <c r="B693" s="102"/>
      <c r="C693" s="54"/>
      <c r="D693" s="103"/>
      <c r="E693" s="9" t="s">
        <v>122</v>
      </c>
    </row>
    <row r="694" spans="1:5" ht="12.75">
      <c r="A694" s="101"/>
      <c r="B694" s="102"/>
      <c r="C694" s="54"/>
      <c r="D694" s="103"/>
      <c r="E694" s="52"/>
    </row>
    <row r="695" spans="1:5" ht="12.75">
      <c r="A695" s="101"/>
      <c r="B695" s="102"/>
      <c r="C695" s="54"/>
      <c r="D695" s="103"/>
      <c r="E695" s="52"/>
    </row>
    <row r="696" spans="1:5" ht="12.75">
      <c r="A696" s="101"/>
      <c r="B696" s="102"/>
      <c r="C696" s="54"/>
      <c r="D696" s="103"/>
      <c r="E696" s="52"/>
    </row>
    <row r="697" spans="1:5" ht="12.75">
      <c r="A697" s="101" t="s">
        <v>123</v>
      </c>
      <c r="B697" s="102" t="s">
        <v>478</v>
      </c>
      <c r="C697" s="5" t="s">
        <v>124</v>
      </c>
      <c r="D697" s="103"/>
      <c r="E697" s="9" t="s">
        <v>1303</v>
      </c>
    </row>
    <row r="698" spans="1:5" ht="12.75">
      <c r="A698" s="101"/>
      <c r="B698" s="102"/>
      <c r="C698" s="5"/>
      <c r="D698" s="103"/>
      <c r="E698" s="9"/>
    </row>
    <row r="699" spans="1:5" ht="12.75">
      <c r="A699" s="101"/>
      <c r="B699" s="102"/>
      <c r="C699" s="5" t="s">
        <v>125</v>
      </c>
      <c r="D699" s="103"/>
      <c r="E699" s="9" t="s">
        <v>1304</v>
      </c>
    </row>
    <row r="700" spans="1:5" ht="12.75">
      <c r="A700" s="101"/>
      <c r="B700" s="102"/>
      <c r="C700" s="5" t="s">
        <v>201</v>
      </c>
      <c r="D700" s="103"/>
      <c r="E700" s="9"/>
    </row>
    <row r="701" spans="1:5" ht="12.75">
      <c r="A701" s="101"/>
      <c r="B701" s="102"/>
      <c r="C701" s="5" t="s">
        <v>126</v>
      </c>
      <c r="D701" s="103"/>
      <c r="E701" s="9" t="s">
        <v>1305</v>
      </c>
    </row>
    <row r="702" spans="1:5" ht="22.5">
      <c r="A702" s="101"/>
      <c r="B702" s="102"/>
      <c r="C702" s="5" t="s">
        <v>2181</v>
      </c>
      <c r="D702" s="103"/>
      <c r="E702" s="9" t="s">
        <v>2224</v>
      </c>
    </row>
    <row r="703" spans="1:5" ht="33.75">
      <c r="A703" s="101"/>
      <c r="B703" s="102"/>
      <c r="C703" s="5" t="s">
        <v>1299</v>
      </c>
      <c r="D703" s="103"/>
      <c r="E703" s="9"/>
    </row>
    <row r="704" spans="1:5" ht="12.75">
      <c r="A704" s="101"/>
      <c r="B704" s="102"/>
      <c r="C704" s="5"/>
      <c r="D704" s="103"/>
      <c r="E704" s="9" t="s">
        <v>1306</v>
      </c>
    </row>
    <row r="705" spans="1:5" ht="12.75">
      <c r="A705" s="101"/>
      <c r="B705" s="102"/>
      <c r="C705" s="5" t="s">
        <v>1300</v>
      </c>
      <c r="D705" s="103"/>
      <c r="E705" s="9" t="s">
        <v>2225</v>
      </c>
    </row>
    <row r="706" spans="1:5" ht="12.75">
      <c r="A706" s="101"/>
      <c r="B706" s="102"/>
      <c r="C706" s="5"/>
      <c r="D706" s="103"/>
      <c r="E706" s="9"/>
    </row>
    <row r="707" spans="1:5" ht="12.75">
      <c r="A707" s="101"/>
      <c r="B707" s="102"/>
      <c r="C707" s="5" t="s">
        <v>1301</v>
      </c>
      <c r="D707" s="103"/>
      <c r="E707" s="9" t="s">
        <v>2226</v>
      </c>
    </row>
    <row r="708" spans="1:5" ht="12.75">
      <c r="A708" s="101"/>
      <c r="B708" s="102"/>
      <c r="C708" s="5"/>
      <c r="D708" s="103"/>
      <c r="E708" s="9" t="s">
        <v>201</v>
      </c>
    </row>
    <row r="709" spans="1:5" ht="12.75">
      <c r="A709" s="101"/>
      <c r="B709" s="102"/>
      <c r="C709" s="5" t="s">
        <v>1302</v>
      </c>
      <c r="D709" s="103"/>
      <c r="E709" s="9" t="s">
        <v>1307</v>
      </c>
    </row>
    <row r="710" spans="1:5" ht="12.75">
      <c r="A710" s="101"/>
      <c r="B710" s="102"/>
      <c r="C710" s="5"/>
      <c r="D710" s="103"/>
      <c r="E710" s="52"/>
    </row>
    <row r="711" spans="1:5" ht="12.75">
      <c r="A711" s="101"/>
      <c r="B711" s="102"/>
      <c r="C711" s="5"/>
      <c r="D711" s="103"/>
      <c r="E711" s="52"/>
    </row>
    <row r="712" spans="1:5" ht="22.5">
      <c r="A712" s="101" t="s">
        <v>1308</v>
      </c>
      <c r="B712" s="102" t="s">
        <v>1430</v>
      </c>
      <c r="C712" s="5" t="s">
        <v>1309</v>
      </c>
      <c r="D712" s="103"/>
      <c r="E712" s="9" t="s">
        <v>1312</v>
      </c>
    </row>
    <row r="713" spans="1:5" ht="12.75">
      <c r="A713" s="101"/>
      <c r="B713" s="102"/>
      <c r="C713" s="5" t="s">
        <v>201</v>
      </c>
      <c r="D713" s="103"/>
      <c r="E713" s="9"/>
    </row>
    <row r="714" spans="1:5" ht="33.75">
      <c r="A714" s="101"/>
      <c r="B714" s="102"/>
      <c r="C714" s="5" t="s">
        <v>1310</v>
      </c>
      <c r="D714" s="103"/>
      <c r="E714" s="9" t="s">
        <v>1313</v>
      </c>
    </row>
    <row r="715" spans="1:5" ht="12.75">
      <c r="A715" s="101"/>
      <c r="B715" s="102"/>
      <c r="C715" s="5"/>
      <c r="D715" s="103"/>
      <c r="E715" s="9"/>
    </row>
    <row r="716" spans="1:5" ht="12.75">
      <c r="A716" s="101"/>
      <c r="B716" s="102"/>
      <c r="C716" s="5" t="s">
        <v>1255</v>
      </c>
      <c r="D716" s="103"/>
      <c r="E716" s="9" t="s">
        <v>1314</v>
      </c>
    </row>
    <row r="717" spans="1:5" ht="12.75">
      <c r="A717" s="101"/>
      <c r="B717" s="102"/>
      <c r="C717" s="5"/>
      <c r="D717" s="103"/>
      <c r="E717" s="9"/>
    </row>
    <row r="718" spans="1:5" ht="12.75">
      <c r="A718" s="101"/>
      <c r="B718" s="102"/>
      <c r="C718" s="5" t="s">
        <v>1311</v>
      </c>
      <c r="D718" s="103"/>
      <c r="E718" s="9" t="s">
        <v>1315</v>
      </c>
    </row>
    <row r="719" spans="1:5" ht="12.75">
      <c r="A719" s="101"/>
      <c r="B719" s="102"/>
      <c r="C719" s="54"/>
      <c r="D719" s="103"/>
      <c r="E719" s="9"/>
    </row>
    <row r="720" spans="1:5" ht="12.75">
      <c r="A720" s="101"/>
      <c r="B720" s="102"/>
      <c r="C720" s="54"/>
      <c r="D720" s="103"/>
      <c r="E720" s="9" t="s">
        <v>1316</v>
      </c>
    </row>
    <row r="721" spans="1:5" ht="12.75">
      <c r="A721" s="101" t="s">
        <v>1317</v>
      </c>
      <c r="B721" s="104" t="s">
        <v>1430</v>
      </c>
      <c r="C721" s="5" t="s">
        <v>1318</v>
      </c>
      <c r="D721" s="51" t="s">
        <v>1322</v>
      </c>
      <c r="E721" s="9" t="s">
        <v>1327</v>
      </c>
    </row>
    <row r="722" spans="1:5" ht="12.75">
      <c r="A722" s="101"/>
      <c r="B722" s="104"/>
      <c r="C722" s="5"/>
      <c r="D722" s="51" t="s">
        <v>1323</v>
      </c>
      <c r="E722" s="9"/>
    </row>
    <row r="723" spans="1:5" ht="22.5">
      <c r="A723" s="101"/>
      <c r="B723" s="104"/>
      <c r="C723" s="5" t="s">
        <v>1319</v>
      </c>
      <c r="D723" s="51" t="s">
        <v>1324</v>
      </c>
      <c r="E723" s="9" t="s">
        <v>1328</v>
      </c>
    </row>
    <row r="724" spans="1:5" ht="12.75">
      <c r="A724" s="101"/>
      <c r="B724" s="104"/>
      <c r="C724" s="5"/>
      <c r="D724" s="51" t="s">
        <v>1325</v>
      </c>
      <c r="E724" s="9"/>
    </row>
    <row r="725" spans="1:5" ht="12.75">
      <c r="A725" s="101"/>
      <c r="B725" s="104"/>
      <c r="C725" s="5" t="s">
        <v>1320</v>
      </c>
      <c r="D725" s="51" t="s">
        <v>1326</v>
      </c>
      <c r="E725" s="9" t="s">
        <v>1329</v>
      </c>
    </row>
    <row r="726" spans="1:5" ht="12.75">
      <c r="A726" s="101"/>
      <c r="B726" s="104"/>
      <c r="C726" s="5"/>
      <c r="D726" s="52"/>
      <c r="E726" s="9"/>
    </row>
    <row r="727" spans="1:5" ht="12.75">
      <c r="A727" s="101"/>
      <c r="B727" s="104"/>
      <c r="C727" s="5" t="s">
        <v>1321</v>
      </c>
      <c r="D727" s="52"/>
      <c r="E727" s="9" t="s">
        <v>1330</v>
      </c>
    </row>
    <row r="728" spans="1:5" ht="12.75">
      <c r="A728" s="101"/>
      <c r="B728" s="104"/>
      <c r="C728" s="54"/>
      <c r="D728" s="52"/>
      <c r="E728" s="9"/>
    </row>
    <row r="729" spans="1:5" ht="12.75">
      <c r="A729" s="101"/>
      <c r="B729" s="104"/>
      <c r="C729" s="54"/>
      <c r="D729" s="52"/>
      <c r="E729" s="9" t="s">
        <v>1331</v>
      </c>
    </row>
    <row r="730" spans="1:5" ht="12.75">
      <c r="A730" s="101"/>
      <c r="B730" s="104"/>
      <c r="C730" s="54"/>
      <c r="D730" s="52"/>
      <c r="E730" s="9"/>
    </row>
    <row r="731" spans="1:5" ht="12.75">
      <c r="A731" s="101"/>
      <c r="B731" s="104"/>
      <c r="C731" s="54"/>
      <c r="D731" s="52"/>
      <c r="E731" s="9" t="s">
        <v>1332</v>
      </c>
    </row>
    <row r="732" spans="1:5" ht="22.5">
      <c r="A732" s="101" t="s">
        <v>1333</v>
      </c>
      <c r="B732" s="102" t="s">
        <v>1430</v>
      </c>
      <c r="C732" s="5" t="s">
        <v>2182</v>
      </c>
      <c r="D732" s="103"/>
      <c r="E732" s="9" t="s">
        <v>1335</v>
      </c>
    </row>
    <row r="733" spans="1:5" ht="12.75">
      <c r="A733" s="101"/>
      <c r="B733" s="102"/>
      <c r="C733" s="5" t="s">
        <v>2183</v>
      </c>
      <c r="D733" s="103"/>
      <c r="E733" s="9" t="s">
        <v>1336</v>
      </c>
    </row>
    <row r="734" spans="1:5" ht="22.5">
      <c r="A734" s="101"/>
      <c r="B734" s="102"/>
      <c r="C734" s="5" t="s">
        <v>2184</v>
      </c>
      <c r="D734" s="103"/>
      <c r="E734" s="9" t="s">
        <v>167</v>
      </c>
    </row>
    <row r="735" spans="1:5" ht="12.75">
      <c r="A735" s="101"/>
      <c r="B735" s="102"/>
      <c r="C735" s="5" t="s">
        <v>1334</v>
      </c>
      <c r="D735" s="103"/>
      <c r="E735" s="9" t="s">
        <v>168</v>
      </c>
    </row>
    <row r="736" spans="1:5" ht="22.5">
      <c r="A736" s="101"/>
      <c r="B736" s="102"/>
      <c r="C736" s="5" t="s">
        <v>2185</v>
      </c>
      <c r="D736" s="103"/>
      <c r="E736" s="9" t="s">
        <v>2227</v>
      </c>
    </row>
    <row r="737" spans="1:5" ht="12.75">
      <c r="A737" s="101"/>
      <c r="B737" s="102"/>
      <c r="C737" s="54"/>
      <c r="D737" s="103"/>
      <c r="E737" s="52"/>
    </row>
    <row r="738" spans="1:5" ht="12.75">
      <c r="A738" s="101"/>
      <c r="B738" s="102"/>
      <c r="C738" s="54"/>
      <c r="D738" s="103"/>
      <c r="E738" s="52"/>
    </row>
    <row r="739" spans="1:5" ht="12.75">
      <c r="A739" s="101"/>
      <c r="B739" s="102"/>
      <c r="C739" s="54"/>
      <c r="D739" s="103"/>
      <c r="E739" s="52"/>
    </row>
    <row r="740" spans="1:5" ht="12.75">
      <c r="A740" s="101"/>
      <c r="B740" s="102"/>
      <c r="C740" s="54"/>
      <c r="D740" s="103"/>
      <c r="E740" s="52"/>
    </row>
    <row r="741" spans="1:5" ht="12.75">
      <c r="A741" s="101"/>
      <c r="B741" s="102"/>
      <c r="C741" s="54"/>
      <c r="D741" s="103"/>
      <c r="E741" s="52"/>
    </row>
    <row r="742" spans="1:5" ht="12.75">
      <c r="A742" s="101"/>
      <c r="B742" s="102"/>
      <c r="C742" s="54"/>
      <c r="D742" s="103"/>
      <c r="E742" s="52"/>
    </row>
    <row r="743" spans="1:5" ht="12.75">
      <c r="A743" s="101"/>
      <c r="B743" s="102"/>
      <c r="C743" s="54"/>
      <c r="D743" s="103"/>
      <c r="E743" s="52"/>
    </row>
    <row r="744" spans="1:5" ht="12.75">
      <c r="A744" s="101"/>
      <c r="B744" s="102"/>
      <c r="C744" s="54"/>
      <c r="D744" s="103"/>
      <c r="E744" s="52"/>
    </row>
    <row r="745" spans="1:5" ht="12.75">
      <c r="A745" s="101" t="s">
        <v>169</v>
      </c>
      <c r="B745" s="102" t="s">
        <v>1365</v>
      </c>
      <c r="C745" s="5" t="s">
        <v>170</v>
      </c>
      <c r="D745" s="103"/>
      <c r="E745" s="9" t="s">
        <v>173</v>
      </c>
    </row>
    <row r="746" spans="1:5" ht="12.75">
      <c r="A746" s="101"/>
      <c r="B746" s="102"/>
      <c r="C746" s="5"/>
      <c r="D746" s="103"/>
      <c r="E746" s="9"/>
    </row>
    <row r="747" spans="1:5" ht="12.75">
      <c r="A747" s="101"/>
      <c r="B747" s="102"/>
      <c r="C747" s="5" t="s">
        <v>171</v>
      </c>
      <c r="D747" s="103"/>
      <c r="E747" s="9" t="s">
        <v>174</v>
      </c>
    </row>
    <row r="748" spans="1:5" ht="12.75">
      <c r="A748" s="101"/>
      <c r="B748" s="102"/>
      <c r="C748" s="5"/>
      <c r="D748" s="103"/>
      <c r="E748" s="9"/>
    </row>
    <row r="749" spans="1:5" ht="12.75">
      <c r="A749" s="101"/>
      <c r="B749" s="102"/>
      <c r="C749" s="5" t="s">
        <v>172</v>
      </c>
      <c r="D749" s="103"/>
      <c r="E749" s="9" t="s">
        <v>175</v>
      </c>
    </row>
    <row r="750" spans="1:5" ht="12.75">
      <c r="A750" s="101"/>
      <c r="B750" s="102"/>
      <c r="C750" s="54"/>
      <c r="D750" s="103"/>
      <c r="E750" s="52"/>
    </row>
    <row r="751" spans="1:5" ht="12.75">
      <c r="A751" s="101"/>
      <c r="B751" s="102"/>
      <c r="C751" s="54"/>
      <c r="D751" s="103"/>
      <c r="E751" s="52"/>
    </row>
    <row r="752" spans="1:5" ht="12.75">
      <c r="A752" s="101"/>
      <c r="B752" s="102"/>
      <c r="C752" s="54"/>
      <c r="D752" s="103"/>
      <c r="E752" s="52"/>
    </row>
    <row r="753" spans="1:5" ht="12.75">
      <c r="A753" s="101"/>
      <c r="B753" s="102"/>
      <c r="C753" s="54"/>
      <c r="D753" s="103"/>
      <c r="E753" s="52"/>
    </row>
    <row r="754" spans="1:5" ht="12.75">
      <c r="A754" s="101"/>
      <c r="B754" s="102"/>
      <c r="C754" s="54"/>
      <c r="D754" s="103"/>
      <c r="E754" s="52"/>
    </row>
    <row r="755" spans="1:5" ht="12.75">
      <c r="A755" s="101"/>
      <c r="B755" s="102"/>
      <c r="C755" s="54"/>
      <c r="D755" s="103"/>
      <c r="E755" s="52"/>
    </row>
    <row r="756" spans="1:5" ht="12.75">
      <c r="A756" s="101"/>
      <c r="B756" s="102"/>
      <c r="C756" s="54"/>
      <c r="D756" s="103"/>
      <c r="E756" s="52"/>
    </row>
    <row r="757" spans="1:5" ht="12.75">
      <c r="A757" s="101" t="s">
        <v>176</v>
      </c>
      <c r="B757" s="102" t="s">
        <v>1365</v>
      </c>
      <c r="C757" s="5" t="s">
        <v>1037</v>
      </c>
      <c r="D757" s="103"/>
      <c r="E757" s="9" t="s">
        <v>179</v>
      </c>
    </row>
    <row r="758" spans="1:5" ht="12.75">
      <c r="A758" s="101"/>
      <c r="B758" s="102"/>
      <c r="C758" s="5"/>
      <c r="D758" s="103"/>
      <c r="E758" s="9" t="s">
        <v>180</v>
      </c>
    </row>
    <row r="759" spans="1:5" ht="22.5">
      <c r="A759" s="101"/>
      <c r="B759" s="102"/>
      <c r="C759" s="5" t="s">
        <v>177</v>
      </c>
      <c r="D759" s="103"/>
      <c r="E759" s="9" t="s">
        <v>1413</v>
      </c>
    </row>
    <row r="760" spans="1:5" ht="12.75">
      <c r="A760" s="101"/>
      <c r="B760" s="102"/>
      <c r="C760" s="5"/>
      <c r="D760" s="103"/>
      <c r="E760" s="9"/>
    </row>
    <row r="761" spans="1:5" ht="12.75">
      <c r="A761" s="101"/>
      <c r="B761" s="102"/>
      <c r="C761" s="5"/>
      <c r="D761" s="103"/>
      <c r="E761" s="9" t="s">
        <v>323</v>
      </c>
    </row>
    <row r="762" spans="1:5" ht="12.75">
      <c r="A762" s="101"/>
      <c r="B762" s="102"/>
      <c r="C762" s="5"/>
      <c r="D762" s="103"/>
      <c r="E762" s="52"/>
    </row>
    <row r="763" spans="1:5" ht="12.75">
      <c r="A763" s="101"/>
      <c r="B763" s="102"/>
      <c r="C763" s="5"/>
      <c r="D763" s="103"/>
      <c r="E763" s="52"/>
    </row>
    <row r="764" spans="1:5" ht="12.75">
      <c r="A764" s="101"/>
      <c r="B764" s="102"/>
      <c r="C764" s="5" t="s">
        <v>178</v>
      </c>
      <c r="D764" s="103"/>
      <c r="E764" s="52"/>
    </row>
    <row r="765" spans="1:5" ht="12.75">
      <c r="A765" s="101"/>
      <c r="B765" s="102"/>
      <c r="C765" s="54"/>
      <c r="D765" s="103"/>
      <c r="E765" s="52"/>
    </row>
    <row r="766" spans="1:5" ht="12.75">
      <c r="A766" s="101"/>
      <c r="B766" s="102"/>
      <c r="C766" s="54"/>
      <c r="D766" s="103"/>
      <c r="E766" s="52"/>
    </row>
    <row r="767" spans="1:5" ht="12.75">
      <c r="A767" s="101"/>
      <c r="B767" s="102"/>
      <c r="C767" s="54"/>
      <c r="D767" s="103"/>
      <c r="E767" s="52"/>
    </row>
    <row r="768" spans="1:5" ht="12.75">
      <c r="A768" s="101" t="s">
        <v>324</v>
      </c>
      <c r="B768" s="102" t="s">
        <v>1365</v>
      </c>
      <c r="C768" s="5" t="s">
        <v>325</v>
      </c>
      <c r="D768" s="103"/>
      <c r="E768" s="9" t="s">
        <v>328</v>
      </c>
    </row>
    <row r="769" spans="1:5" ht="12.75">
      <c r="A769" s="101"/>
      <c r="B769" s="102"/>
      <c r="C769" s="5"/>
      <c r="D769" s="103"/>
      <c r="E769" s="9" t="s">
        <v>329</v>
      </c>
    </row>
    <row r="770" spans="1:5" ht="12.75">
      <c r="A770" s="101"/>
      <c r="B770" s="102"/>
      <c r="C770" s="5" t="s">
        <v>326</v>
      </c>
      <c r="D770" s="103"/>
      <c r="E770" s="9" t="s">
        <v>330</v>
      </c>
    </row>
    <row r="771" spans="1:5" ht="12.75">
      <c r="A771" s="101"/>
      <c r="B771" s="102"/>
      <c r="C771" s="5" t="s">
        <v>327</v>
      </c>
      <c r="D771" s="103"/>
      <c r="E771" s="52"/>
    </row>
    <row r="772" spans="1:5" ht="12.75">
      <c r="A772" s="101"/>
      <c r="B772" s="102"/>
      <c r="C772" s="54"/>
      <c r="D772" s="103"/>
      <c r="E772" s="52"/>
    </row>
    <row r="773" spans="1:5" ht="12.75">
      <c r="A773" s="101"/>
      <c r="B773" s="102"/>
      <c r="C773" s="54"/>
      <c r="D773" s="103"/>
      <c r="E773" s="52"/>
    </row>
    <row r="774" spans="1:5" ht="12.75">
      <c r="A774" s="101"/>
      <c r="B774" s="102"/>
      <c r="C774" s="54"/>
      <c r="D774" s="103"/>
      <c r="E774" s="52"/>
    </row>
    <row r="775" spans="1:5" ht="12.75">
      <c r="A775" s="101"/>
      <c r="B775" s="102"/>
      <c r="C775" s="54"/>
      <c r="D775" s="103"/>
      <c r="E775" s="52"/>
    </row>
    <row r="776" spans="1:5" ht="22.5">
      <c r="A776" s="101" t="s">
        <v>331</v>
      </c>
      <c r="B776" s="102" t="s">
        <v>1365</v>
      </c>
      <c r="C776" s="5" t="s">
        <v>332</v>
      </c>
      <c r="D776" s="103"/>
      <c r="E776" s="9" t="s">
        <v>335</v>
      </c>
    </row>
    <row r="777" spans="1:5" ht="12.75">
      <c r="A777" s="101"/>
      <c r="B777" s="102"/>
      <c r="C777" s="5"/>
      <c r="D777" s="103"/>
      <c r="E777" s="9"/>
    </row>
    <row r="778" spans="1:5" ht="12.75">
      <c r="A778" s="101"/>
      <c r="B778" s="102"/>
      <c r="C778" s="5" t="s">
        <v>333</v>
      </c>
      <c r="D778" s="103"/>
      <c r="E778" s="9" t="s">
        <v>336</v>
      </c>
    </row>
    <row r="779" spans="1:5" ht="12.75">
      <c r="A779" s="101"/>
      <c r="B779" s="102"/>
      <c r="C779" s="5"/>
      <c r="D779" s="103"/>
      <c r="E779" s="9" t="s">
        <v>337</v>
      </c>
    </row>
    <row r="780" spans="1:5" ht="12.75">
      <c r="A780" s="101"/>
      <c r="B780" s="102"/>
      <c r="C780" s="5" t="s">
        <v>334</v>
      </c>
      <c r="D780" s="103"/>
      <c r="E780" s="52"/>
    </row>
    <row r="781" spans="1:5" ht="12.75">
      <c r="A781" s="101"/>
      <c r="B781" s="102"/>
      <c r="C781" s="54"/>
      <c r="D781" s="103"/>
      <c r="E781" s="52"/>
    </row>
    <row r="782" spans="1:5" ht="12.75">
      <c r="A782" s="101"/>
      <c r="B782" s="102"/>
      <c r="C782" s="54"/>
      <c r="D782" s="103"/>
      <c r="E782" s="52"/>
    </row>
    <row r="783" spans="1:5" ht="12.75">
      <c r="A783" s="101"/>
      <c r="B783" s="102"/>
      <c r="C783" s="54"/>
      <c r="D783" s="103"/>
      <c r="E783" s="52"/>
    </row>
    <row r="784" spans="1:5" ht="12.75">
      <c r="A784" s="101"/>
      <c r="B784" s="102"/>
      <c r="C784" s="54"/>
      <c r="D784" s="103"/>
      <c r="E784" s="52"/>
    </row>
    <row r="785" spans="1:5" ht="12.75">
      <c r="A785" s="101"/>
      <c r="B785" s="102"/>
      <c r="C785" s="54"/>
      <c r="D785" s="103"/>
      <c r="E785" s="52"/>
    </row>
    <row r="786" spans="1:5" ht="12.75">
      <c r="A786" s="101"/>
      <c r="B786" s="102"/>
      <c r="C786" s="54"/>
      <c r="D786" s="103"/>
      <c r="E786" s="52"/>
    </row>
    <row r="787" spans="1:5" ht="12.75">
      <c r="A787" s="101"/>
      <c r="B787" s="102"/>
      <c r="C787" s="54"/>
      <c r="D787" s="103"/>
      <c r="E787" s="52"/>
    </row>
    <row r="788" spans="1:5" ht="12.75">
      <c r="A788" s="101"/>
      <c r="B788" s="102"/>
      <c r="C788" s="54"/>
      <c r="D788" s="103"/>
      <c r="E788" s="52"/>
    </row>
    <row r="789" spans="1:5" ht="12.75">
      <c r="A789" s="101"/>
      <c r="B789" s="102"/>
      <c r="C789" s="54"/>
      <c r="D789" s="103"/>
      <c r="E789" s="52"/>
    </row>
    <row r="790" spans="1:5" ht="12.75">
      <c r="A790" s="101"/>
      <c r="B790" s="102"/>
      <c r="C790" s="54"/>
      <c r="D790" s="103"/>
      <c r="E790" s="52"/>
    </row>
    <row r="791" spans="1:5" ht="12.75">
      <c r="A791" s="101"/>
      <c r="B791" s="102"/>
      <c r="C791" s="54"/>
      <c r="D791" s="103"/>
      <c r="E791" s="52"/>
    </row>
    <row r="792" spans="1:5" ht="12.75">
      <c r="A792" s="101"/>
      <c r="B792" s="102"/>
      <c r="C792" s="54"/>
      <c r="D792" s="103"/>
      <c r="E792" s="52"/>
    </row>
    <row r="793" spans="1:5" ht="12.75">
      <c r="A793" s="101" t="s">
        <v>338</v>
      </c>
      <c r="B793" s="102" t="s">
        <v>1430</v>
      </c>
      <c r="C793" s="5" t="s">
        <v>339</v>
      </c>
      <c r="D793" s="103"/>
      <c r="E793" s="9" t="s">
        <v>1498</v>
      </c>
    </row>
    <row r="794" spans="1:5" ht="12.75">
      <c r="A794" s="101"/>
      <c r="B794" s="102"/>
      <c r="C794" s="5" t="s">
        <v>340</v>
      </c>
      <c r="D794" s="103"/>
      <c r="E794" s="9"/>
    </row>
    <row r="795" spans="1:5" ht="12.75">
      <c r="A795" s="101"/>
      <c r="B795" s="102"/>
      <c r="C795" s="5"/>
      <c r="D795" s="103"/>
      <c r="E795" s="9" t="s">
        <v>2228</v>
      </c>
    </row>
    <row r="796" spans="1:5" ht="12.75">
      <c r="A796" s="101"/>
      <c r="B796" s="102"/>
      <c r="C796" s="5" t="s">
        <v>341</v>
      </c>
      <c r="D796" s="103"/>
      <c r="E796" s="9"/>
    </row>
    <row r="797" spans="1:5" ht="12.75">
      <c r="A797" s="101"/>
      <c r="B797" s="102"/>
      <c r="C797" s="5" t="s">
        <v>342</v>
      </c>
      <c r="D797" s="103"/>
      <c r="E797" s="9" t="s">
        <v>2229</v>
      </c>
    </row>
    <row r="798" spans="1:5" ht="12.75">
      <c r="A798" s="101"/>
      <c r="B798" s="102"/>
      <c r="C798" s="5"/>
      <c r="D798" s="103"/>
      <c r="E798" s="9" t="s">
        <v>2230</v>
      </c>
    </row>
    <row r="799" spans="1:5" ht="45">
      <c r="A799" s="101"/>
      <c r="B799" s="102"/>
      <c r="C799" s="5" t="s">
        <v>2186</v>
      </c>
      <c r="D799" s="103"/>
      <c r="E799" s="9" t="s">
        <v>1499</v>
      </c>
    </row>
    <row r="800" spans="1:5" ht="12.75">
      <c r="A800" s="101"/>
      <c r="B800" s="102"/>
      <c r="C800" s="5"/>
      <c r="D800" s="103"/>
      <c r="E800" s="9"/>
    </row>
    <row r="801" spans="1:5" ht="12.75">
      <c r="A801" s="101"/>
      <c r="B801" s="102"/>
      <c r="C801" s="5" t="s">
        <v>343</v>
      </c>
      <c r="D801" s="103"/>
      <c r="E801" s="52"/>
    </row>
    <row r="802" spans="1:5" ht="12.75">
      <c r="A802" s="101"/>
      <c r="B802" s="102"/>
      <c r="C802" s="5" t="s">
        <v>201</v>
      </c>
      <c r="D802" s="103"/>
      <c r="E802" s="52"/>
    </row>
    <row r="803" spans="1:5" ht="12.75">
      <c r="A803" s="101"/>
      <c r="B803" s="102"/>
      <c r="C803" s="54"/>
      <c r="D803" s="103"/>
      <c r="E803" s="52"/>
    </row>
    <row r="804" spans="1:5" ht="12.75">
      <c r="A804" s="101"/>
      <c r="B804" s="102"/>
      <c r="C804" s="54"/>
      <c r="D804" s="103"/>
      <c r="E804" s="52"/>
    </row>
    <row r="805" spans="1:5" ht="12.75">
      <c r="A805" s="101" t="s">
        <v>1500</v>
      </c>
      <c r="B805" s="102" t="s">
        <v>1430</v>
      </c>
      <c r="C805" s="5" t="s">
        <v>1501</v>
      </c>
      <c r="D805" s="103"/>
      <c r="E805" s="9" t="s">
        <v>1504</v>
      </c>
    </row>
    <row r="806" spans="1:5" ht="12.75">
      <c r="A806" s="101"/>
      <c r="B806" s="102"/>
      <c r="C806" s="5" t="s">
        <v>201</v>
      </c>
      <c r="D806" s="103"/>
      <c r="E806" s="9" t="s">
        <v>1505</v>
      </c>
    </row>
    <row r="807" spans="1:5" ht="12.75">
      <c r="A807" s="101"/>
      <c r="B807" s="102"/>
      <c r="C807" s="5" t="s">
        <v>1502</v>
      </c>
      <c r="D807" s="103"/>
      <c r="E807" s="9" t="s">
        <v>1506</v>
      </c>
    </row>
    <row r="808" spans="1:5" ht="12.75">
      <c r="A808" s="101"/>
      <c r="B808" s="102"/>
      <c r="C808" s="5"/>
      <c r="D808" s="103"/>
      <c r="E808" s="9" t="s">
        <v>1507</v>
      </c>
    </row>
    <row r="809" spans="1:5" ht="12.75">
      <c r="A809" s="101"/>
      <c r="B809" s="102"/>
      <c r="C809" s="5" t="s">
        <v>1503</v>
      </c>
      <c r="D809" s="103"/>
      <c r="E809" s="9" t="s">
        <v>1508</v>
      </c>
    </row>
    <row r="810" spans="1:5" ht="12.75">
      <c r="A810" s="101"/>
      <c r="B810" s="102"/>
      <c r="C810" s="5" t="s">
        <v>2187</v>
      </c>
      <c r="D810" s="103"/>
      <c r="E810" s="9" t="s">
        <v>1509</v>
      </c>
    </row>
    <row r="811" spans="1:5" ht="12.75">
      <c r="A811" s="101"/>
      <c r="B811" s="102"/>
      <c r="C811" s="54"/>
      <c r="D811" s="103"/>
      <c r="E811" s="9" t="s">
        <v>1510</v>
      </c>
    </row>
    <row r="812" spans="1:5" ht="12.75">
      <c r="A812" s="101"/>
      <c r="B812" s="102"/>
      <c r="C812" s="54"/>
      <c r="D812" s="103"/>
      <c r="E812" s="52"/>
    </row>
    <row r="813" spans="1:5" ht="12.75">
      <c r="A813" s="101"/>
      <c r="B813" s="102"/>
      <c r="C813" s="54"/>
      <c r="D813" s="103"/>
      <c r="E813" s="52"/>
    </row>
    <row r="814" spans="1:5" ht="12.75">
      <c r="A814" s="101"/>
      <c r="B814" s="102"/>
      <c r="C814" s="54"/>
      <c r="D814" s="103"/>
      <c r="E814" s="52"/>
    </row>
    <row r="815" spans="1:5" ht="12.75">
      <c r="A815" s="101"/>
      <c r="B815" s="102"/>
      <c r="C815" s="54"/>
      <c r="D815" s="103"/>
      <c r="E815" s="52"/>
    </row>
    <row r="816" spans="1:5" ht="12.75">
      <c r="A816" s="101"/>
      <c r="B816" s="102"/>
      <c r="C816" s="54"/>
      <c r="D816" s="103"/>
      <c r="E816" s="52"/>
    </row>
    <row r="817" spans="1:5" ht="12.75">
      <c r="A817" s="101"/>
      <c r="B817" s="102"/>
      <c r="C817" s="54"/>
      <c r="D817" s="103"/>
      <c r="E817" s="52"/>
    </row>
    <row r="818" spans="1:5" ht="12.75">
      <c r="A818" s="101" t="s">
        <v>1511</v>
      </c>
      <c r="B818" s="102" t="s">
        <v>478</v>
      </c>
      <c r="C818" s="5" t="s">
        <v>1512</v>
      </c>
      <c r="D818" s="51"/>
      <c r="E818" s="9" t="s">
        <v>1521</v>
      </c>
    </row>
    <row r="819" spans="1:5" ht="12.75">
      <c r="A819" s="101"/>
      <c r="B819" s="102"/>
      <c r="C819" s="5" t="s">
        <v>1513</v>
      </c>
      <c r="D819" s="51" t="s">
        <v>201</v>
      </c>
      <c r="E819" s="9"/>
    </row>
    <row r="820" spans="1:5" ht="12.75">
      <c r="A820" s="101"/>
      <c r="B820" s="102"/>
      <c r="C820" s="5"/>
      <c r="D820" s="51"/>
      <c r="E820" s="9" t="s">
        <v>1522</v>
      </c>
    </row>
    <row r="821" spans="1:5" ht="12.75">
      <c r="A821" s="101"/>
      <c r="B821" s="102"/>
      <c r="C821" s="5" t="s">
        <v>1514</v>
      </c>
      <c r="D821" s="52"/>
      <c r="E821" s="9"/>
    </row>
    <row r="822" spans="1:5" ht="12.75">
      <c r="A822" s="101"/>
      <c r="B822" s="102"/>
      <c r="C822" s="5" t="s">
        <v>2188</v>
      </c>
      <c r="D822" s="52"/>
      <c r="E822" s="9" t="s">
        <v>1523</v>
      </c>
    </row>
    <row r="823" spans="1:5" ht="12.75">
      <c r="A823" s="101"/>
      <c r="B823" s="102"/>
      <c r="C823" s="5"/>
      <c r="D823" s="52"/>
      <c r="E823" s="9"/>
    </row>
    <row r="824" spans="1:5" ht="22.5">
      <c r="A824" s="101"/>
      <c r="B824" s="102"/>
      <c r="C824" s="5" t="s">
        <v>2189</v>
      </c>
      <c r="D824" s="52"/>
      <c r="E824" s="9" t="s">
        <v>1524</v>
      </c>
    </row>
    <row r="825" spans="1:5" ht="12.75">
      <c r="A825" s="101"/>
      <c r="B825" s="102"/>
      <c r="C825" s="5" t="s">
        <v>1515</v>
      </c>
      <c r="D825" s="52"/>
      <c r="E825" s="9" t="s">
        <v>1525</v>
      </c>
    </row>
    <row r="826" spans="1:5" ht="22.5">
      <c r="A826" s="101"/>
      <c r="B826" s="102"/>
      <c r="C826" s="5" t="s">
        <v>1516</v>
      </c>
      <c r="D826" s="52"/>
      <c r="E826" s="9"/>
    </row>
    <row r="827" spans="1:5" ht="12.75">
      <c r="A827" s="101"/>
      <c r="B827" s="102"/>
      <c r="C827" s="5"/>
      <c r="D827" s="52"/>
      <c r="E827" s="9" t="s">
        <v>1526</v>
      </c>
    </row>
    <row r="828" spans="1:5" ht="22.5">
      <c r="A828" s="101"/>
      <c r="B828" s="102"/>
      <c r="C828" s="5" t="s">
        <v>2190</v>
      </c>
      <c r="D828" s="52"/>
      <c r="E828" s="9"/>
    </row>
    <row r="829" spans="1:5" ht="12.75">
      <c r="A829" s="101"/>
      <c r="B829" s="102"/>
      <c r="C829" s="5" t="s">
        <v>1517</v>
      </c>
      <c r="D829" s="52"/>
      <c r="E829" s="52"/>
    </row>
    <row r="830" spans="1:5" ht="12.75">
      <c r="A830" s="101"/>
      <c r="B830" s="102"/>
      <c r="C830" s="5"/>
      <c r="D830" s="52"/>
      <c r="E830" s="52"/>
    </row>
    <row r="831" spans="1:5" ht="12.75">
      <c r="A831" s="101"/>
      <c r="B831" s="102"/>
      <c r="C831" s="5" t="s">
        <v>1518</v>
      </c>
      <c r="D831" s="52"/>
      <c r="E831" s="52"/>
    </row>
    <row r="832" spans="1:5" ht="12.75">
      <c r="A832" s="101"/>
      <c r="B832" s="102"/>
      <c r="C832" s="5" t="s">
        <v>1519</v>
      </c>
      <c r="D832" s="52"/>
      <c r="E832" s="52"/>
    </row>
    <row r="833" spans="1:5" ht="12.75">
      <c r="A833" s="101"/>
      <c r="B833" s="102"/>
      <c r="C833" s="5" t="s">
        <v>1520</v>
      </c>
      <c r="D833" s="52"/>
      <c r="E833" s="52"/>
    </row>
    <row r="834" spans="1:5" ht="12.75">
      <c r="A834" s="101"/>
      <c r="B834" s="102"/>
      <c r="C834" s="5"/>
      <c r="D834" s="52"/>
      <c r="E834" s="52"/>
    </row>
    <row r="835" spans="1:5" ht="22.5">
      <c r="A835" s="101" t="s">
        <v>1527</v>
      </c>
      <c r="B835" s="104" t="s">
        <v>1430</v>
      </c>
      <c r="C835" s="5" t="s">
        <v>1528</v>
      </c>
      <c r="D835" s="103"/>
      <c r="E835" s="9" t="s">
        <v>1531</v>
      </c>
    </row>
    <row r="836" spans="1:5" ht="12.75">
      <c r="A836" s="101"/>
      <c r="B836" s="104"/>
      <c r="C836" s="5"/>
      <c r="D836" s="103"/>
      <c r="E836" s="9"/>
    </row>
    <row r="837" spans="1:5" ht="12.75">
      <c r="A837" s="101"/>
      <c r="B837" s="104"/>
      <c r="C837" s="5"/>
      <c r="D837" s="103"/>
      <c r="E837" s="9" t="s">
        <v>1532</v>
      </c>
    </row>
    <row r="838" spans="1:5" ht="12.75">
      <c r="A838" s="101"/>
      <c r="B838" s="104"/>
      <c r="C838" s="5"/>
      <c r="D838" s="103"/>
      <c r="E838" s="9"/>
    </row>
    <row r="839" spans="1:5" ht="12.75">
      <c r="A839" s="101"/>
      <c r="B839" s="104"/>
      <c r="C839" s="5" t="s">
        <v>1529</v>
      </c>
      <c r="D839" s="103"/>
      <c r="E839" s="9" t="s">
        <v>1533</v>
      </c>
    </row>
    <row r="840" spans="1:5" ht="12.75">
      <c r="A840" s="101"/>
      <c r="B840" s="104"/>
      <c r="C840" s="5" t="s">
        <v>201</v>
      </c>
      <c r="D840" s="103"/>
      <c r="E840" s="9"/>
    </row>
    <row r="841" spans="1:5" ht="22.5">
      <c r="A841" s="101"/>
      <c r="B841" s="104"/>
      <c r="C841" s="5" t="s">
        <v>2191</v>
      </c>
      <c r="D841" s="103"/>
      <c r="E841" s="52"/>
    </row>
    <row r="842" spans="1:5" ht="12.75">
      <c r="A842" s="101"/>
      <c r="B842" s="104"/>
      <c r="C842" s="5"/>
      <c r="D842" s="103"/>
      <c r="E842" s="52"/>
    </row>
    <row r="843" spans="1:5" ht="12.75">
      <c r="A843" s="101"/>
      <c r="B843" s="104"/>
      <c r="C843" s="5" t="s">
        <v>1530</v>
      </c>
      <c r="D843" s="103"/>
      <c r="E843" s="52"/>
    </row>
    <row r="844" spans="1:5" ht="12.75">
      <c r="A844" s="101"/>
      <c r="B844" s="104"/>
      <c r="C844" s="5"/>
      <c r="D844" s="103"/>
      <c r="E844" s="52"/>
    </row>
    <row r="845" spans="1:5" ht="12.75">
      <c r="A845" s="101"/>
      <c r="B845" s="104"/>
      <c r="C845" s="5"/>
      <c r="D845" s="103"/>
      <c r="E845" s="52"/>
    </row>
    <row r="846" spans="1:5" ht="12.75">
      <c r="A846" s="101"/>
      <c r="B846" s="104"/>
      <c r="C846" s="54"/>
      <c r="D846" s="103"/>
      <c r="E846" s="52"/>
    </row>
    <row r="847" spans="1:5" ht="12.75">
      <c r="A847" s="101"/>
      <c r="B847" s="104"/>
      <c r="C847" s="54"/>
      <c r="D847" s="103"/>
      <c r="E847" s="52"/>
    </row>
    <row r="848" spans="1:5" ht="12.75">
      <c r="A848" s="101"/>
      <c r="B848" s="104"/>
      <c r="C848" s="54"/>
      <c r="D848" s="103"/>
      <c r="E848" s="52"/>
    </row>
    <row r="849" spans="1:5" ht="12.75">
      <c r="A849" s="101" t="s">
        <v>1534</v>
      </c>
      <c r="B849" s="102" t="s">
        <v>1430</v>
      </c>
      <c r="C849" s="5" t="s">
        <v>1535</v>
      </c>
      <c r="D849" s="103"/>
      <c r="E849" s="9" t="s">
        <v>1541</v>
      </c>
    </row>
    <row r="850" spans="1:5" ht="12.75">
      <c r="A850" s="101"/>
      <c r="B850" s="102"/>
      <c r="C850" s="5" t="s">
        <v>1536</v>
      </c>
      <c r="D850" s="103"/>
      <c r="E850" s="9" t="s">
        <v>1542</v>
      </c>
    </row>
    <row r="851" spans="1:5" ht="12.75">
      <c r="A851" s="101"/>
      <c r="B851" s="102"/>
      <c r="C851" s="5"/>
      <c r="D851" s="103"/>
      <c r="E851" s="9" t="s">
        <v>1543</v>
      </c>
    </row>
    <row r="852" spans="1:5" ht="12.75">
      <c r="A852" s="101"/>
      <c r="B852" s="102"/>
      <c r="C852" s="5" t="s">
        <v>1537</v>
      </c>
      <c r="D852" s="103"/>
      <c r="E852" s="9" t="s">
        <v>1544</v>
      </c>
    </row>
    <row r="853" spans="1:5" ht="12.75">
      <c r="A853" s="101"/>
      <c r="B853" s="102"/>
      <c r="C853" s="5" t="s">
        <v>1536</v>
      </c>
      <c r="D853" s="103"/>
      <c r="E853" s="9" t="s">
        <v>1545</v>
      </c>
    </row>
    <row r="854" spans="1:5" ht="22.5">
      <c r="A854" s="101"/>
      <c r="B854" s="102"/>
      <c r="C854" s="5" t="s">
        <v>1538</v>
      </c>
      <c r="D854" s="103"/>
      <c r="E854" s="52"/>
    </row>
    <row r="855" spans="1:5" ht="12.75">
      <c r="A855" s="101"/>
      <c r="B855" s="102"/>
      <c r="C855" s="5" t="s">
        <v>1539</v>
      </c>
      <c r="D855" s="103"/>
      <c r="E855" s="52"/>
    </row>
    <row r="856" spans="1:5" ht="12.75">
      <c r="A856" s="101"/>
      <c r="B856" s="102"/>
      <c r="C856" s="5" t="s">
        <v>1540</v>
      </c>
      <c r="D856" s="103"/>
      <c r="E856" s="52"/>
    </row>
    <row r="857" spans="1:5" ht="12.75">
      <c r="A857" s="101" t="s">
        <v>1546</v>
      </c>
      <c r="B857" s="102" t="s">
        <v>478</v>
      </c>
      <c r="C857" s="5" t="s">
        <v>1512</v>
      </c>
      <c r="D857" s="103"/>
      <c r="E857" s="9" t="s">
        <v>1552</v>
      </c>
    </row>
    <row r="858" spans="1:5" ht="12.75">
      <c r="A858" s="101"/>
      <c r="B858" s="102"/>
      <c r="C858" s="5"/>
      <c r="D858" s="103"/>
      <c r="E858" s="9" t="s">
        <v>408</v>
      </c>
    </row>
    <row r="859" spans="1:5" ht="22.5">
      <c r="A859" s="101"/>
      <c r="B859" s="102"/>
      <c r="C859" s="5" t="s">
        <v>1547</v>
      </c>
      <c r="D859" s="103"/>
      <c r="E859" s="9"/>
    </row>
    <row r="860" spans="1:5" ht="12.75">
      <c r="A860" s="101"/>
      <c r="B860" s="102"/>
      <c r="C860" s="5" t="s">
        <v>1548</v>
      </c>
      <c r="D860" s="103"/>
      <c r="E860" s="9" t="s">
        <v>409</v>
      </c>
    </row>
    <row r="861" spans="1:5" ht="12.75">
      <c r="A861" s="101"/>
      <c r="B861" s="102"/>
      <c r="C861" s="5"/>
      <c r="D861" s="103"/>
      <c r="E861" s="9"/>
    </row>
    <row r="862" spans="1:5" ht="22.5">
      <c r="A862" s="101"/>
      <c r="B862" s="102"/>
      <c r="C862" s="5" t="s">
        <v>1549</v>
      </c>
      <c r="D862" s="103"/>
      <c r="E862" s="9" t="s">
        <v>410</v>
      </c>
    </row>
    <row r="863" spans="1:5" ht="12.75">
      <c r="A863" s="101"/>
      <c r="B863" s="102"/>
      <c r="C863" s="5"/>
      <c r="D863" s="103"/>
      <c r="E863" s="9"/>
    </row>
    <row r="864" spans="1:5" ht="67.5">
      <c r="A864" s="101"/>
      <c r="B864" s="102"/>
      <c r="C864" s="5" t="s">
        <v>2192</v>
      </c>
      <c r="D864" s="103"/>
      <c r="E864" s="9" t="s">
        <v>2231</v>
      </c>
    </row>
    <row r="865" spans="1:5" ht="12.75">
      <c r="A865" s="101"/>
      <c r="B865" s="102"/>
      <c r="C865" s="5"/>
      <c r="D865" s="103"/>
      <c r="E865" s="9" t="s">
        <v>411</v>
      </c>
    </row>
    <row r="866" spans="1:5" ht="22.5">
      <c r="A866" s="101"/>
      <c r="B866" s="102"/>
      <c r="C866" s="5" t="s">
        <v>1550</v>
      </c>
      <c r="D866" s="103"/>
      <c r="E866" s="9"/>
    </row>
    <row r="867" spans="1:5" ht="12.75">
      <c r="A867" s="101"/>
      <c r="B867" s="102"/>
      <c r="C867" s="5" t="s">
        <v>1551</v>
      </c>
      <c r="D867" s="103"/>
      <c r="E867" s="9" t="s">
        <v>2232</v>
      </c>
    </row>
    <row r="868" spans="1:5" ht="12.75">
      <c r="A868" s="101"/>
      <c r="B868" s="102"/>
      <c r="C868" s="5"/>
      <c r="D868" s="103"/>
      <c r="E868" s="52"/>
    </row>
    <row r="869" spans="1:5" ht="12.75">
      <c r="A869" s="101" t="s">
        <v>412</v>
      </c>
      <c r="B869" s="102" t="s">
        <v>401</v>
      </c>
      <c r="C869" s="5" t="s">
        <v>413</v>
      </c>
      <c r="D869" s="103"/>
      <c r="E869" s="9" t="s">
        <v>420</v>
      </c>
    </row>
    <row r="870" spans="1:5" ht="12.75">
      <c r="A870" s="101"/>
      <c r="B870" s="102"/>
      <c r="C870" s="5"/>
      <c r="D870" s="103"/>
      <c r="E870" s="52"/>
    </row>
    <row r="871" spans="1:5" ht="12.75">
      <c r="A871" s="101"/>
      <c r="B871" s="102"/>
      <c r="C871" s="5" t="s">
        <v>414</v>
      </c>
      <c r="D871" s="103"/>
      <c r="E871" s="9" t="s">
        <v>421</v>
      </c>
    </row>
    <row r="872" spans="1:5" ht="12.75">
      <c r="A872" s="101"/>
      <c r="B872" s="102"/>
      <c r="C872" s="5" t="s">
        <v>415</v>
      </c>
      <c r="D872" s="103"/>
      <c r="E872" s="9" t="s">
        <v>422</v>
      </c>
    </row>
    <row r="873" spans="1:5" ht="12.75">
      <c r="A873" s="101"/>
      <c r="B873" s="102"/>
      <c r="C873" s="5"/>
      <c r="D873" s="103"/>
      <c r="E873" s="9" t="s">
        <v>423</v>
      </c>
    </row>
    <row r="874" spans="1:5" ht="12.75">
      <c r="A874" s="101"/>
      <c r="B874" s="102"/>
      <c r="C874" s="5" t="s">
        <v>416</v>
      </c>
      <c r="D874" s="103"/>
      <c r="E874" s="9" t="s">
        <v>424</v>
      </c>
    </row>
    <row r="875" spans="1:5" ht="12.75">
      <c r="A875" s="101"/>
      <c r="B875" s="102"/>
      <c r="C875" s="5"/>
      <c r="D875" s="103"/>
      <c r="E875" s="52"/>
    </row>
    <row r="876" spans="1:5" ht="12.75">
      <c r="A876" s="101"/>
      <c r="B876" s="102"/>
      <c r="C876" s="5" t="s">
        <v>417</v>
      </c>
      <c r="D876" s="103"/>
      <c r="E876" s="52"/>
    </row>
    <row r="877" spans="1:5" ht="22.5">
      <c r="A877" s="101"/>
      <c r="B877" s="102"/>
      <c r="C877" s="5" t="s">
        <v>418</v>
      </c>
      <c r="D877" s="103"/>
      <c r="E877" s="52"/>
    </row>
    <row r="878" spans="1:5" ht="12.75">
      <c r="A878" s="101"/>
      <c r="B878" s="102"/>
      <c r="C878" s="5" t="s">
        <v>419</v>
      </c>
      <c r="D878" s="103"/>
      <c r="E878" s="52"/>
    </row>
    <row r="879" spans="1:5" ht="12.75">
      <c r="A879" s="101"/>
      <c r="B879" s="102"/>
      <c r="C879" s="5"/>
      <c r="D879" s="103"/>
      <c r="E879" s="52"/>
    </row>
    <row r="880" spans="1:5" ht="12.75">
      <c r="A880" s="101"/>
      <c r="B880" s="102"/>
      <c r="C880" s="5"/>
      <c r="D880" s="103"/>
      <c r="E880" s="52"/>
    </row>
    <row r="881" spans="1:5" ht="12.75">
      <c r="A881" s="101"/>
      <c r="B881" s="102"/>
      <c r="C881" s="5"/>
      <c r="D881" s="103"/>
      <c r="E881" s="52"/>
    </row>
    <row r="882" spans="1:5" ht="12.75">
      <c r="A882" s="101"/>
      <c r="B882" s="102"/>
      <c r="C882" s="54"/>
      <c r="D882" s="103"/>
      <c r="E882" s="52"/>
    </row>
    <row r="883" spans="1:5" ht="22.5">
      <c r="A883" s="101" t="s">
        <v>425</v>
      </c>
      <c r="B883" s="102" t="s">
        <v>1430</v>
      </c>
      <c r="C883" s="5" t="s">
        <v>2193</v>
      </c>
      <c r="D883" s="103"/>
      <c r="E883" s="9" t="s">
        <v>2233</v>
      </c>
    </row>
    <row r="884" spans="1:5" ht="12.75">
      <c r="A884" s="101"/>
      <c r="B884" s="102"/>
      <c r="C884" s="5"/>
      <c r="D884" s="103"/>
      <c r="E884" s="9" t="s">
        <v>2234</v>
      </c>
    </row>
    <row r="885" spans="1:5" ht="12.75">
      <c r="A885" s="101"/>
      <c r="B885" s="102"/>
      <c r="C885" s="5" t="s">
        <v>143</v>
      </c>
      <c r="D885" s="103"/>
      <c r="E885" s="9" t="s">
        <v>428</v>
      </c>
    </row>
    <row r="886" spans="1:5" ht="12.75">
      <c r="A886" s="101"/>
      <c r="B886" s="102"/>
      <c r="C886" s="5"/>
      <c r="D886" s="103"/>
      <c r="E886" s="9" t="s">
        <v>429</v>
      </c>
    </row>
    <row r="887" spans="1:5" ht="12.75">
      <c r="A887" s="101"/>
      <c r="B887" s="102"/>
      <c r="C887" s="5" t="s">
        <v>426</v>
      </c>
      <c r="D887" s="103"/>
      <c r="E887" s="52"/>
    </row>
    <row r="888" spans="1:5" ht="12.75">
      <c r="A888" s="101"/>
      <c r="B888" s="102"/>
      <c r="C888" s="5"/>
      <c r="D888" s="103"/>
      <c r="E888" s="52"/>
    </row>
    <row r="889" spans="1:5" ht="12.75">
      <c r="A889" s="101"/>
      <c r="B889" s="102"/>
      <c r="C889" s="5" t="s">
        <v>427</v>
      </c>
      <c r="D889" s="103"/>
      <c r="E889" s="52"/>
    </row>
    <row r="890" spans="1:5" ht="12.75">
      <c r="A890" s="101"/>
      <c r="B890" s="102"/>
      <c r="C890" s="54"/>
      <c r="D890" s="103"/>
      <c r="E890" s="52"/>
    </row>
    <row r="891" spans="1:5" ht="12.75">
      <c r="A891" s="101"/>
      <c r="B891" s="102"/>
      <c r="C891" s="54"/>
      <c r="D891" s="103"/>
      <c r="E891" s="52"/>
    </row>
    <row r="892" spans="1:5" ht="12.75">
      <c r="A892" s="101"/>
      <c r="B892" s="102"/>
      <c r="C892" s="54"/>
      <c r="D892" s="103"/>
      <c r="E892" s="52"/>
    </row>
    <row r="893" spans="1:5" ht="12.75">
      <c r="A893" s="101"/>
      <c r="B893" s="102"/>
      <c r="C893" s="54"/>
      <c r="D893" s="103"/>
      <c r="E893" s="52"/>
    </row>
    <row r="894" spans="1:5" ht="12.75">
      <c r="A894" s="101"/>
      <c r="B894" s="102"/>
      <c r="C894" s="54"/>
      <c r="D894" s="103"/>
      <c r="E894" s="52"/>
    </row>
    <row r="895" spans="1:5" ht="12.75">
      <c r="A895" s="101"/>
      <c r="B895" s="102"/>
      <c r="C895" s="54"/>
      <c r="D895" s="103"/>
      <c r="E895" s="52"/>
    </row>
    <row r="896" spans="1:5" ht="22.5">
      <c r="A896" s="101" t="s">
        <v>430</v>
      </c>
      <c r="B896" s="104" t="s">
        <v>1365</v>
      </c>
      <c r="C896" s="5" t="s">
        <v>431</v>
      </c>
      <c r="D896" s="103"/>
      <c r="E896" s="9" t="s">
        <v>435</v>
      </c>
    </row>
    <row r="897" spans="1:5" ht="22.5">
      <c r="A897" s="101"/>
      <c r="B897" s="104"/>
      <c r="C897" s="5" t="s">
        <v>432</v>
      </c>
      <c r="D897" s="103"/>
      <c r="E897" s="9" t="s">
        <v>436</v>
      </c>
    </row>
    <row r="898" spans="1:5" ht="12.75">
      <c r="A898" s="101"/>
      <c r="B898" s="104"/>
      <c r="C898" s="5" t="s">
        <v>201</v>
      </c>
      <c r="D898" s="103"/>
      <c r="E898" s="9" t="s">
        <v>437</v>
      </c>
    </row>
    <row r="899" spans="1:5" ht="33.75">
      <c r="A899" s="101"/>
      <c r="B899" s="104"/>
      <c r="C899" s="5" t="s">
        <v>2194</v>
      </c>
      <c r="D899" s="103"/>
      <c r="E899" s="9" t="s">
        <v>438</v>
      </c>
    </row>
    <row r="900" spans="1:5" ht="12.75">
      <c r="A900" s="101"/>
      <c r="B900" s="104"/>
      <c r="C900" s="5"/>
      <c r="D900" s="103"/>
      <c r="E900" s="9"/>
    </row>
    <row r="901" spans="1:5" ht="12.75">
      <c r="A901" s="101"/>
      <c r="B901" s="104"/>
      <c r="C901" s="5"/>
      <c r="D901" s="103"/>
      <c r="E901" s="9" t="s">
        <v>439</v>
      </c>
    </row>
    <row r="902" spans="1:5" ht="12.75">
      <c r="A902" s="101"/>
      <c r="B902" s="104"/>
      <c r="C902" s="5"/>
      <c r="D902" s="103"/>
      <c r="E902" s="52"/>
    </row>
    <row r="903" spans="1:5" ht="12.75">
      <c r="A903" s="101"/>
      <c r="B903" s="104"/>
      <c r="C903" s="5" t="s">
        <v>433</v>
      </c>
      <c r="D903" s="103"/>
      <c r="E903" s="52"/>
    </row>
    <row r="904" spans="1:5" ht="12.75">
      <c r="A904" s="101"/>
      <c r="B904" s="104"/>
      <c r="C904" s="5"/>
      <c r="D904" s="103"/>
      <c r="E904" s="52"/>
    </row>
    <row r="905" spans="1:5" ht="22.5">
      <c r="A905" s="101"/>
      <c r="B905" s="104"/>
      <c r="C905" s="5" t="s">
        <v>434</v>
      </c>
      <c r="D905" s="103"/>
      <c r="E905" s="52"/>
    </row>
    <row r="906" spans="1:5" ht="22.5">
      <c r="A906" s="101" t="s">
        <v>440</v>
      </c>
      <c r="B906" s="102" t="s">
        <v>401</v>
      </c>
      <c r="C906" s="5" t="s">
        <v>441</v>
      </c>
      <c r="D906" s="103"/>
      <c r="E906" s="9" t="s">
        <v>446</v>
      </c>
    </row>
    <row r="907" spans="1:5" ht="12.75">
      <c r="A907" s="101"/>
      <c r="B907" s="102"/>
      <c r="C907" s="5"/>
      <c r="D907" s="103"/>
      <c r="E907" s="9"/>
    </row>
    <row r="908" spans="1:5" ht="12.75">
      <c r="A908" s="101"/>
      <c r="B908" s="102"/>
      <c r="C908" s="5" t="s">
        <v>442</v>
      </c>
      <c r="D908" s="103"/>
      <c r="E908" s="9" t="s">
        <v>447</v>
      </c>
    </row>
    <row r="909" spans="1:5" ht="12.75">
      <c r="A909" s="101"/>
      <c r="B909" s="102"/>
      <c r="C909" s="5"/>
      <c r="D909" s="103"/>
      <c r="E909" s="9" t="s">
        <v>448</v>
      </c>
    </row>
    <row r="910" spans="1:5" ht="12.75">
      <c r="A910" s="101"/>
      <c r="B910" s="102"/>
      <c r="C910" s="5"/>
      <c r="D910" s="103"/>
      <c r="E910" s="9" t="s">
        <v>449</v>
      </c>
    </row>
    <row r="911" spans="1:5" ht="12.75">
      <c r="A911" s="101"/>
      <c r="B911" s="102"/>
      <c r="C911" s="5" t="s">
        <v>443</v>
      </c>
      <c r="D911" s="103"/>
      <c r="E911" s="9" t="s">
        <v>2235</v>
      </c>
    </row>
    <row r="912" spans="1:5" ht="12.75">
      <c r="A912" s="101"/>
      <c r="B912" s="102"/>
      <c r="C912" s="5"/>
      <c r="D912" s="103"/>
      <c r="E912" s="52"/>
    </row>
    <row r="913" spans="1:5" ht="12.75">
      <c r="A913" s="101"/>
      <c r="B913" s="102"/>
      <c r="C913" s="5" t="s">
        <v>444</v>
      </c>
      <c r="D913" s="103"/>
      <c r="E913" s="52"/>
    </row>
    <row r="914" spans="1:5" ht="12.75">
      <c r="A914" s="101"/>
      <c r="B914" s="102"/>
      <c r="C914" s="5" t="s">
        <v>445</v>
      </c>
      <c r="D914" s="103"/>
      <c r="E914" s="52"/>
    </row>
    <row r="915" spans="1:5" ht="12.75">
      <c r="A915" s="101"/>
      <c r="B915" s="102"/>
      <c r="C915" s="5"/>
      <c r="D915" s="103"/>
      <c r="E915" s="52"/>
    </row>
    <row r="916" spans="1:5" ht="12.75">
      <c r="A916" s="101"/>
      <c r="B916" s="102"/>
      <c r="C916" s="5"/>
      <c r="D916" s="103"/>
      <c r="E916" s="52"/>
    </row>
    <row r="917" spans="1:5" ht="12.75">
      <c r="A917" s="101" t="s">
        <v>450</v>
      </c>
      <c r="B917" s="102" t="s">
        <v>401</v>
      </c>
      <c r="C917" s="5" t="s">
        <v>451</v>
      </c>
      <c r="D917" s="103"/>
      <c r="E917" s="9" t="s">
        <v>2236</v>
      </c>
    </row>
    <row r="918" spans="1:5" ht="12.75">
      <c r="A918" s="101"/>
      <c r="B918" s="102"/>
      <c r="C918" s="5"/>
      <c r="D918" s="103"/>
      <c r="E918" s="9"/>
    </row>
    <row r="919" spans="1:5" ht="56.25">
      <c r="A919" s="101"/>
      <c r="B919" s="102"/>
      <c r="C919" s="5" t="s">
        <v>2195</v>
      </c>
      <c r="D919" s="103"/>
      <c r="E919" s="9" t="s">
        <v>2237</v>
      </c>
    </row>
    <row r="920" spans="1:5" ht="12.75">
      <c r="A920" s="101"/>
      <c r="B920" s="102"/>
      <c r="C920" s="5"/>
      <c r="D920" s="103"/>
      <c r="E920" s="9"/>
    </row>
    <row r="921" spans="1:5" ht="12.75">
      <c r="A921" s="101"/>
      <c r="B921" s="102"/>
      <c r="C921" s="5" t="s">
        <v>452</v>
      </c>
      <c r="D921" s="103"/>
      <c r="E921" s="9" t="s">
        <v>2238</v>
      </c>
    </row>
    <row r="922" spans="1:5" ht="12.75">
      <c r="A922" s="101"/>
      <c r="B922" s="102"/>
      <c r="C922" s="5"/>
      <c r="D922" s="103"/>
      <c r="E922" s="9"/>
    </row>
    <row r="923" spans="1:5" ht="12.75">
      <c r="A923" s="101"/>
      <c r="B923" s="102"/>
      <c r="C923" s="5" t="s">
        <v>453</v>
      </c>
      <c r="D923" s="103"/>
      <c r="E923" s="9" t="s">
        <v>2239</v>
      </c>
    </row>
    <row r="924" spans="1:5" ht="12.75">
      <c r="A924" s="101"/>
      <c r="B924" s="102"/>
      <c r="C924" s="5" t="s">
        <v>454</v>
      </c>
      <c r="D924" s="103"/>
      <c r="E924" s="52"/>
    </row>
    <row r="925" spans="1:5" ht="12.75">
      <c r="A925" s="101"/>
      <c r="B925" s="102"/>
      <c r="C925" s="54"/>
      <c r="D925" s="103"/>
      <c r="E925" s="52"/>
    </row>
    <row r="926" spans="1:5" ht="12.75">
      <c r="A926" s="101"/>
      <c r="B926" s="102"/>
      <c r="C926" s="54"/>
      <c r="D926" s="103"/>
      <c r="E926" s="52"/>
    </row>
    <row r="927" spans="1:5" ht="12.75">
      <c r="A927" s="101"/>
      <c r="B927" s="102"/>
      <c r="C927" s="54"/>
      <c r="D927" s="103"/>
      <c r="E927" s="52"/>
    </row>
    <row r="928" spans="1:5" ht="12.75">
      <c r="A928" s="101"/>
      <c r="B928" s="102"/>
      <c r="C928" s="54"/>
      <c r="D928" s="103"/>
      <c r="E928" s="52"/>
    </row>
    <row r="929" spans="1:5" ht="12.75">
      <c r="A929" s="101"/>
      <c r="B929" s="102"/>
      <c r="C929" s="54"/>
      <c r="D929" s="103"/>
      <c r="E929" s="52"/>
    </row>
    <row r="930" spans="1:5" ht="12.75">
      <c r="A930" s="101" t="s">
        <v>1578</v>
      </c>
      <c r="B930" s="102" t="s">
        <v>478</v>
      </c>
      <c r="C930" s="5" t="s">
        <v>1579</v>
      </c>
      <c r="D930" s="103"/>
      <c r="E930" s="9" t="s">
        <v>1583</v>
      </c>
    </row>
    <row r="931" spans="1:5" ht="12.75">
      <c r="A931" s="101"/>
      <c r="B931" s="102"/>
      <c r="C931" s="5"/>
      <c r="D931" s="103"/>
      <c r="E931" s="9" t="s">
        <v>1584</v>
      </c>
    </row>
    <row r="932" spans="1:5" ht="33.75">
      <c r="A932" s="101"/>
      <c r="B932" s="102"/>
      <c r="C932" s="5" t="s">
        <v>2196</v>
      </c>
      <c r="D932" s="103"/>
      <c r="E932" s="9" t="s">
        <v>1585</v>
      </c>
    </row>
    <row r="933" spans="1:5" ht="12.75">
      <c r="A933" s="101"/>
      <c r="B933" s="102"/>
      <c r="C933" s="5"/>
      <c r="D933" s="103"/>
      <c r="E933" s="9" t="s">
        <v>1586</v>
      </c>
    </row>
    <row r="934" spans="1:5" ht="22.5">
      <c r="A934" s="101"/>
      <c r="B934" s="102"/>
      <c r="C934" s="5" t="s">
        <v>1580</v>
      </c>
      <c r="D934" s="103"/>
      <c r="E934" s="9" t="s">
        <v>1587</v>
      </c>
    </row>
    <row r="935" spans="1:5" ht="12.75">
      <c r="A935" s="101"/>
      <c r="B935" s="102"/>
      <c r="C935" s="5"/>
      <c r="D935" s="103"/>
      <c r="E935" s="52"/>
    </row>
    <row r="936" spans="1:5" ht="22.5">
      <c r="A936" s="101"/>
      <c r="B936" s="102"/>
      <c r="C936" s="5" t="s">
        <v>2197</v>
      </c>
      <c r="D936" s="103"/>
      <c r="E936" s="52"/>
    </row>
    <row r="937" spans="1:5" ht="12.75">
      <c r="A937" s="101"/>
      <c r="B937" s="102"/>
      <c r="C937" s="5"/>
      <c r="D937" s="103"/>
      <c r="E937" s="52"/>
    </row>
    <row r="938" spans="1:5" ht="33.75">
      <c r="A938" s="101"/>
      <c r="B938" s="102"/>
      <c r="C938" s="5" t="s">
        <v>1581</v>
      </c>
      <c r="D938" s="103"/>
      <c r="E938" s="52"/>
    </row>
    <row r="939" spans="1:5" ht="12.75">
      <c r="A939" s="101"/>
      <c r="B939" s="102"/>
      <c r="C939" s="5"/>
      <c r="D939" s="103"/>
      <c r="E939" s="52"/>
    </row>
    <row r="940" spans="1:5" ht="12.75">
      <c r="A940" s="101"/>
      <c r="B940" s="102"/>
      <c r="C940" s="5" t="s">
        <v>1582</v>
      </c>
      <c r="D940" s="103"/>
      <c r="E940" s="52"/>
    </row>
    <row r="941" spans="1:5" ht="12.75">
      <c r="A941" s="101"/>
      <c r="B941" s="102"/>
      <c r="C941" s="5" t="s">
        <v>201</v>
      </c>
      <c r="D941" s="103"/>
      <c r="E941" s="52"/>
    </row>
    <row r="942" spans="1:5" ht="22.5">
      <c r="A942" s="101" t="s">
        <v>1588</v>
      </c>
      <c r="B942" s="104" t="s">
        <v>1430</v>
      </c>
      <c r="C942" s="5" t="s">
        <v>1589</v>
      </c>
      <c r="D942" s="103"/>
      <c r="E942" s="9" t="s">
        <v>1592</v>
      </c>
    </row>
    <row r="943" spans="1:5" ht="12.75">
      <c r="A943" s="101"/>
      <c r="B943" s="104"/>
      <c r="C943" s="5"/>
      <c r="D943" s="103"/>
      <c r="E943" s="9"/>
    </row>
    <row r="944" spans="1:5" ht="12.75">
      <c r="A944" s="101"/>
      <c r="B944" s="104"/>
      <c r="C944" s="5"/>
      <c r="D944" s="103"/>
      <c r="E944" s="9" t="s">
        <v>1593</v>
      </c>
    </row>
    <row r="945" spans="1:5" ht="33.75">
      <c r="A945" s="101"/>
      <c r="B945" s="104"/>
      <c r="C945" s="5" t="s">
        <v>1590</v>
      </c>
      <c r="D945" s="103"/>
      <c r="E945" s="9"/>
    </row>
    <row r="946" spans="1:5" ht="12.75">
      <c r="A946" s="101"/>
      <c r="B946" s="104"/>
      <c r="C946" s="5"/>
      <c r="D946" s="103"/>
      <c r="E946" s="9" t="s">
        <v>1594</v>
      </c>
    </row>
    <row r="947" spans="1:5" ht="22.5">
      <c r="A947" s="101"/>
      <c r="B947" s="104"/>
      <c r="C947" s="5" t="s">
        <v>2198</v>
      </c>
      <c r="D947" s="103"/>
      <c r="E947" s="9" t="s">
        <v>1595</v>
      </c>
    </row>
    <row r="948" spans="1:5" ht="12.75">
      <c r="A948" s="101"/>
      <c r="B948" s="104"/>
      <c r="C948" s="5"/>
      <c r="D948" s="103"/>
      <c r="E948" s="9"/>
    </row>
    <row r="949" spans="1:5" ht="12.75">
      <c r="A949" s="101"/>
      <c r="B949" s="104"/>
      <c r="C949" s="5" t="s">
        <v>1591</v>
      </c>
      <c r="D949" s="103"/>
      <c r="E949" s="52"/>
    </row>
    <row r="950" spans="1:5" ht="12.75">
      <c r="A950" s="101"/>
      <c r="B950" s="104"/>
      <c r="C950" s="5"/>
      <c r="D950" s="103"/>
      <c r="E950" s="52"/>
    </row>
    <row r="951" spans="1:5" ht="12.75">
      <c r="A951" s="101"/>
      <c r="B951" s="104"/>
      <c r="C951" s="54"/>
      <c r="D951" s="103"/>
      <c r="E951" s="52"/>
    </row>
    <row r="952" spans="1:5" ht="12.75">
      <c r="A952" s="101"/>
      <c r="B952" s="104"/>
      <c r="C952" s="54"/>
      <c r="D952" s="103"/>
      <c r="E952" s="52"/>
    </row>
    <row r="953" spans="1:5" ht="12.75">
      <c r="A953" s="101"/>
      <c r="B953" s="104"/>
      <c r="C953" s="54"/>
      <c r="D953" s="103"/>
      <c r="E953" s="52"/>
    </row>
    <row r="954" spans="1:5" ht="12.75">
      <c r="A954" s="101"/>
      <c r="B954" s="104"/>
      <c r="C954" s="54"/>
      <c r="D954" s="103"/>
      <c r="E954" s="52"/>
    </row>
    <row r="955" spans="1:5" ht="12.75">
      <c r="A955" s="101"/>
      <c r="B955" s="104"/>
      <c r="C955" s="54"/>
      <c r="D955" s="103"/>
      <c r="E955" s="52"/>
    </row>
    <row r="956" spans="1:5" ht="12.75">
      <c r="A956" s="101"/>
      <c r="B956" s="104"/>
      <c r="C956" s="54"/>
      <c r="D956" s="103"/>
      <c r="E956" s="52"/>
    </row>
    <row r="957" spans="1:5" ht="12.75">
      <c r="A957" s="101" t="s">
        <v>1596</v>
      </c>
      <c r="B957" s="102" t="s">
        <v>1430</v>
      </c>
      <c r="C957" s="5" t="s">
        <v>1597</v>
      </c>
      <c r="D957" s="103"/>
      <c r="E957" s="9" t="s">
        <v>1606</v>
      </c>
    </row>
    <row r="958" spans="1:5" ht="12.75">
      <c r="A958" s="101"/>
      <c r="B958" s="102"/>
      <c r="C958" s="5" t="s">
        <v>1598</v>
      </c>
      <c r="D958" s="103"/>
      <c r="E958" s="9" t="s">
        <v>2240</v>
      </c>
    </row>
    <row r="959" spans="1:5" ht="12.75">
      <c r="A959" s="101"/>
      <c r="B959" s="102"/>
      <c r="C959" s="5"/>
      <c r="D959" s="103"/>
      <c r="E959" s="9"/>
    </row>
    <row r="960" spans="1:5" ht="45">
      <c r="A960" s="101"/>
      <c r="B960" s="102"/>
      <c r="C960" s="5" t="s">
        <v>2199</v>
      </c>
      <c r="D960" s="103"/>
      <c r="E960" s="9" t="s">
        <v>1607</v>
      </c>
    </row>
    <row r="961" spans="1:5" ht="12.75">
      <c r="A961" s="101"/>
      <c r="B961" s="102"/>
      <c r="C961" s="5" t="s">
        <v>1599</v>
      </c>
      <c r="D961" s="103"/>
      <c r="E961" s="9"/>
    </row>
    <row r="962" spans="1:5" ht="22.5">
      <c r="A962" s="101"/>
      <c r="B962" s="102"/>
      <c r="C962" s="5" t="s">
        <v>1600</v>
      </c>
      <c r="D962" s="103"/>
      <c r="E962" s="9" t="s">
        <v>1608</v>
      </c>
    </row>
    <row r="963" spans="1:5" ht="12.75">
      <c r="A963" s="101"/>
      <c r="B963" s="102"/>
      <c r="C963" s="5" t="s">
        <v>201</v>
      </c>
      <c r="D963" s="103"/>
      <c r="E963" s="9" t="s">
        <v>1609</v>
      </c>
    </row>
    <row r="964" spans="1:5" ht="12.75">
      <c r="A964" s="101"/>
      <c r="B964" s="102"/>
      <c r="C964" s="5" t="s">
        <v>1601</v>
      </c>
      <c r="D964" s="103"/>
      <c r="E964" s="9"/>
    </row>
    <row r="965" spans="1:5" ht="12.75">
      <c r="A965" s="101"/>
      <c r="B965" s="102"/>
      <c r="C965" s="5" t="s">
        <v>1602</v>
      </c>
      <c r="D965" s="103"/>
      <c r="E965" s="9" t="s">
        <v>1610</v>
      </c>
    </row>
    <row r="966" spans="1:5" ht="22.5">
      <c r="A966" s="101"/>
      <c r="B966" s="102"/>
      <c r="C966" s="5" t="s">
        <v>1603</v>
      </c>
      <c r="D966" s="103"/>
      <c r="E966" s="52"/>
    </row>
    <row r="967" spans="1:5" ht="22.5">
      <c r="A967" s="101"/>
      <c r="B967" s="102"/>
      <c r="C967" s="5" t="s">
        <v>1604</v>
      </c>
      <c r="D967" s="103"/>
      <c r="E967" s="52"/>
    </row>
    <row r="968" spans="1:5" ht="12.75">
      <c r="A968" s="101"/>
      <c r="B968" s="102"/>
      <c r="C968" s="5" t="s">
        <v>1605</v>
      </c>
      <c r="D968" s="103"/>
      <c r="E968" s="52"/>
    </row>
    <row r="969" spans="1:5" ht="12.75">
      <c r="A969" s="101"/>
      <c r="B969" s="102"/>
      <c r="C969" s="5"/>
      <c r="D969" s="103"/>
      <c r="E969" s="52"/>
    </row>
    <row r="970" spans="1:5" ht="22.5">
      <c r="A970" s="101" t="s">
        <v>1611</v>
      </c>
      <c r="B970" s="102" t="s">
        <v>1365</v>
      </c>
      <c r="C970" s="5" t="s">
        <v>1612</v>
      </c>
      <c r="D970" s="103"/>
      <c r="E970" s="9" t="s">
        <v>1615</v>
      </c>
    </row>
    <row r="971" spans="1:5" ht="12.75">
      <c r="A971" s="101"/>
      <c r="B971" s="102"/>
      <c r="C971" s="5"/>
      <c r="D971" s="103"/>
      <c r="E971" s="9"/>
    </row>
    <row r="972" spans="1:5" ht="12.75">
      <c r="A972" s="101"/>
      <c r="B972" s="102"/>
      <c r="C972" s="5" t="s">
        <v>1613</v>
      </c>
      <c r="D972" s="103"/>
      <c r="E972" s="9" t="s">
        <v>1616</v>
      </c>
    </row>
    <row r="973" spans="1:5" ht="12.75">
      <c r="A973" s="101"/>
      <c r="B973" s="102"/>
      <c r="C973" s="5"/>
      <c r="D973" s="103"/>
      <c r="E973" s="9"/>
    </row>
    <row r="974" spans="1:5" ht="12.75">
      <c r="A974" s="101"/>
      <c r="B974" s="102"/>
      <c r="C974" s="5" t="s">
        <v>1614</v>
      </c>
      <c r="D974" s="103"/>
      <c r="E974" s="9" t="s">
        <v>1617</v>
      </c>
    </row>
    <row r="975" spans="1:5" ht="12.75">
      <c r="A975" s="101"/>
      <c r="B975" s="102"/>
      <c r="C975" s="54"/>
      <c r="D975" s="103"/>
      <c r="E975" s="52"/>
    </row>
    <row r="976" spans="1:5" ht="12.75">
      <c r="A976" s="101"/>
      <c r="B976" s="102"/>
      <c r="C976" s="54"/>
      <c r="D976" s="103"/>
      <c r="E976" s="52"/>
    </row>
    <row r="977" spans="1:5" ht="12.75">
      <c r="A977" s="101"/>
      <c r="B977" s="102"/>
      <c r="C977" s="54"/>
      <c r="D977" s="103"/>
      <c r="E977" s="52"/>
    </row>
    <row r="978" spans="1:5" ht="12.75">
      <c r="A978" s="101" t="s">
        <v>1618</v>
      </c>
      <c r="B978" s="104" t="s">
        <v>401</v>
      </c>
      <c r="C978" s="5" t="s">
        <v>1619</v>
      </c>
      <c r="D978" s="103"/>
      <c r="E978" s="9" t="s">
        <v>1623</v>
      </c>
    </row>
    <row r="979" spans="1:5" ht="12.75">
      <c r="A979" s="101"/>
      <c r="B979" s="104"/>
      <c r="C979" s="5"/>
      <c r="D979" s="103"/>
      <c r="E979" s="9" t="s">
        <v>1624</v>
      </c>
    </row>
    <row r="980" spans="1:5" ht="12.75">
      <c r="A980" s="101"/>
      <c r="B980" s="104"/>
      <c r="C980" s="5" t="s">
        <v>2200</v>
      </c>
      <c r="D980" s="103"/>
      <c r="E980" s="9" t="s">
        <v>1625</v>
      </c>
    </row>
    <row r="981" spans="1:5" ht="12.75">
      <c r="A981" s="101"/>
      <c r="B981" s="104"/>
      <c r="C981" s="5"/>
      <c r="D981" s="103"/>
      <c r="E981" s="9" t="s">
        <v>1626</v>
      </c>
    </row>
    <row r="982" spans="1:5" ht="12.75">
      <c r="A982" s="101"/>
      <c r="B982" s="104"/>
      <c r="C982" s="5" t="s">
        <v>1620</v>
      </c>
      <c r="D982" s="103"/>
      <c r="E982" s="52"/>
    </row>
    <row r="983" spans="1:5" ht="12.75">
      <c r="A983" s="101"/>
      <c r="B983" s="104"/>
      <c r="C983" s="5"/>
      <c r="D983" s="103"/>
      <c r="E983" s="52"/>
    </row>
    <row r="984" spans="1:5" ht="12.75">
      <c r="A984" s="101"/>
      <c r="B984" s="104"/>
      <c r="C984" s="5" t="s">
        <v>1621</v>
      </c>
      <c r="D984" s="103"/>
      <c r="E984" s="52"/>
    </row>
    <row r="985" spans="1:5" ht="12.75">
      <c r="A985" s="101"/>
      <c r="B985" s="104"/>
      <c r="C985" s="5"/>
      <c r="D985" s="103"/>
      <c r="E985" s="52"/>
    </row>
    <row r="986" spans="1:5" ht="12.75">
      <c r="A986" s="101"/>
      <c r="B986" s="104"/>
      <c r="C986" s="5" t="s">
        <v>1622</v>
      </c>
      <c r="D986" s="103"/>
      <c r="E986" s="52"/>
    </row>
    <row r="987" spans="1:5" ht="12.75">
      <c r="A987" s="101"/>
      <c r="B987" s="104"/>
      <c r="C987" s="54"/>
      <c r="D987" s="103"/>
      <c r="E987" s="52"/>
    </row>
    <row r="988" spans="1:5" ht="12.75">
      <c r="A988" s="101"/>
      <c r="B988" s="104"/>
      <c r="C988" s="54"/>
      <c r="D988" s="103"/>
      <c r="E988" s="52"/>
    </row>
    <row r="989" spans="1:6" ht="12.75">
      <c r="A989" s="101" t="s">
        <v>1627</v>
      </c>
      <c r="B989" s="104" t="s">
        <v>1430</v>
      </c>
      <c r="C989" s="5" t="s">
        <v>1628</v>
      </c>
      <c r="D989" s="103"/>
      <c r="E989" s="9" t="s">
        <v>1632</v>
      </c>
      <c r="F989" s="51" t="s">
        <v>1636</v>
      </c>
    </row>
    <row r="990" spans="1:6" ht="12.75">
      <c r="A990" s="101"/>
      <c r="B990" s="104"/>
      <c r="C990" s="5"/>
      <c r="D990" s="103"/>
      <c r="E990" s="9" t="s">
        <v>1633</v>
      </c>
      <c r="F990" s="51" t="s">
        <v>1637</v>
      </c>
    </row>
    <row r="991" spans="1:6" ht="12.75">
      <c r="A991" s="101"/>
      <c r="B991" s="104"/>
      <c r="C991" s="5" t="s">
        <v>1629</v>
      </c>
      <c r="D991" s="103"/>
      <c r="E991" s="9" t="s">
        <v>1634</v>
      </c>
      <c r="F991" s="51" t="s">
        <v>1638</v>
      </c>
    </row>
    <row r="992" spans="1:6" ht="12.75">
      <c r="A992" s="101"/>
      <c r="B992" s="104"/>
      <c r="C992" s="5"/>
      <c r="D992" s="103"/>
      <c r="E992" s="9" t="s">
        <v>1635</v>
      </c>
      <c r="F992" s="51" t="s">
        <v>1639</v>
      </c>
    </row>
    <row r="993" spans="1:5" ht="12.75">
      <c r="A993" s="101"/>
      <c r="B993" s="104"/>
      <c r="C993" s="5" t="s">
        <v>1630</v>
      </c>
      <c r="D993" s="103"/>
      <c r="E993" s="52"/>
    </row>
    <row r="994" spans="1:5" ht="12.75">
      <c r="A994" s="101"/>
      <c r="B994" s="104"/>
      <c r="C994" s="5" t="s">
        <v>1631</v>
      </c>
      <c r="D994" s="103"/>
      <c r="E994" s="52"/>
    </row>
    <row r="995" spans="1:5" ht="22.5">
      <c r="A995" s="101" t="s">
        <v>1640</v>
      </c>
      <c r="B995" s="102" t="s">
        <v>478</v>
      </c>
      <c r="C995" s="5" t="s">
        <v>1641</v>
      </c>
      <c r="D995" s="103"/>
      <c r="E995" s="9" t="s">
        <v>1644</v>
      </c>
    </row>
    <row r="996" spans="1:5" ht="12.75">
      <c r="A996" s="101"/>
      <c r="B996" s="102"/>
      <c r="C996" s="5"/>
      <c r="D996" s="103"/>
      <c r="E996" s="9" t="s">
        <v>1645</v>
      </c>
    </row>
    <row r="997" spans="1:5" ht="22.5">
      <c r="A997" s="101"/>
      <c r="B997" s="102"/>
      <c r="C997" s="5" t="s">
        <v>2201</v>
      </c>
      <c r="D997" s="103"/>
      <c r="E997" s="9" t="s">
        <v>1646</v>
      </c>
    </row>
    <row r="998" spans="1:5" ht="12.75">
      <c r="A998" s="101"/>
      <c r="B998" s="102"/>
      <c r="C998" s="5" t="s">
        <v>201</v>
      </c>
      <c r="D998" s="103"/>
      <c r="E998" s="9" t="s">
        <v>2241</v>
      </c>
    </row>
    <row r="999" spans="1:5" ht="12.75">
      <c r="A999" s="101"/>
      <c r="B999" s="102"/>
      <c r="C999" s="5" t="s">
        <v>1642</v>
      </c>
      <c r="D999" s="103"/>
      <c r="E999" s="9" t="s">
        <v>2242</v>
      </c>
    </row>
    <row r="1000" spans="1:5" ht="33.75">
      <c r="A1000" s="101"/>
      <c r="B1000" s="102"/>
      <c r="C1000" s="5" t="s">
        <v>1788</v>
      </c>
      <c r="D1000" s="103"/>
      <c r="E1000" s="9"/>
    </row>
    <row r="1001" spans="1:5" ht="12.75">
      <c r="A1001" s="101"/>
      <c r="B1001" s="102"/>
      <c r="C1001" s="5"/>
      <c r="D1001" s="103"/>
      <c r="E1001" s="52"/>
    </row>
    <row r="1002" spans="1:5" ht="33.75">
      <c r="A1002" s="101"/>
      <c r="B1002" s="102"/>
      <c r="C1002" s="5" t="s">
        <v>1787</v>
      </c>
      <c r="D1002" s="103"/>
      <c r="E1002" s="52"/>
    </row>
    <row r="1003" spans="1:5" ht="12.75">
      <c r="A1003" s="101"/>
      <c r="B1003" s="102"/>
      <c r="C1003" s="5"/>
      <c r="D1003" s="103"/>
      <c r="E1003" s="52"/>
    </row>
    <row r="1004" spans="1:5" ht="12.75">
      <c r="A1004" s="101"/>
      <c r="B1004" s="102"/>
      <c r="C1004" s="5" t="s">
        <v>1643</v>
      </c>
      <c r="D1004" s="103"/>
      <c r="E1004" s="52"/>
    </row>
    <row r="1005" spans="1:5" ht="22.5">
      <c r="A1005" s="101"/>
      <c r="B1005" s="102"/>
      <c r="C1005" s="5" t="s">
        <v>2202</v>
      </c>
      <c r="D1005" s="103"/>
      <c r="E1005" s="52"/>
    </row>
    <row r="1006" spans="1:5" ht="12.75">
      <c r="A1006" s="101"/>
      <c r="B1006" s="102"/>
      <c r="C1006" s="54"/>
      <c r="D1006" s="103"/>
      <c r="E1006" s="52"/>
    </row>
    <row r="1007" spans="1:5" ht="12.75">
      <c r="A1007" s="101" t="s">
        <v>1647</v>
      </c>
      <c r="B1007" s="102" t="s">
        <v>1430</v>
      </c>
      <c r="C1007" s="5" t="s">
        <v>1648</v>
      </c>
      <c r="D1007" s="103"/>
      <c r="E1007" s="9" t="s">
        <v>1652</v>
      </c>
    </row>
    <row r="1008" spans="1:5" ht="12.75">
      <c r="A1008" s="101"/>
      <c r="B1008" s="102"/>
      <c r="C1008" s="5"/>
      <c r="D1008" s="103"/>
      <c r="E1008" s="9"/>
    </row>
    <row r="1009" spans="1:5" ht="22.5">
      <c r="A1009" s="101"/>
      <c r="B1009" s="102"/>
      <c r="C1009" s="5" t="s">
        <v>1649</v>
      </c>
      <c r="D1009" s="103"/>
      <c r="E1009" s="9" t="s">
        <v>1653</v>
      </c>
    </row>
    <row r="1010" spans="1:5" ht="12.75">
      <c r="A1010" s="101"/>
      <c r="B1010" s="102"/>
      <c r="C1010" s="5"/>
      <c r="D1010" s="103"/>
      <c r="E1010" s="9"/>
    </row>
    <row r="1011" spans="1:5" ht="22.5">
      <c r="A1011" s="101"/>
      <c r="B1011" s="102"/>
      <c r="C1011" s="5" t="s">
        <v>1650</v>
      </c>
      <c r="D1011" s="103"/>
      <c r="E1011" s="9" t="s">
        <v>1654</v>
      </c>
    </row>
    <row r="1012" spans="1:5" ht="12.75">
      <c r="A1012" s="101"/>
      <c r="B1012" s="102"/>
      <c r="C1012" s="5" t="s">
        <v>1651</v>
      </c>
      <c r="D1012" s="103"/>
      <c r="E1012" s="9"/>
    </row>
    <row r="1013" spans="1:5" ht="12.75">
      <c r="A1013" s="101"/>
      <c r="B1013" s="102"/>
      <c r="C1013" s="54"/>
      <c r="D1013" s="103"/>
      <c r="E1013" s="9" t="s">
        <v>1655</v>
      </c>
    </row>
    <row r="1014" spans="1:5" ht="12.75">
      <c r="A1014" s="101"/>
      <c r="B1014" s="102"/>
      <c r="C1014" s="54"/>
      <c r="D1014" s="103"/>
      <c r="E1014" s="9"/>
    </row>
    <row r="1015" spans="1:5" ht="12.75">
      <c r="A1015" s="101"/>
      <c r="B1015" s="102"/>
      <c r="C1015" s="54"/>
      <c r="D1015" s="103"/>
      <c r="E1015" s="9" t="s">
        <v>1656</v>
      </c>
    </row>
    <row r="1016" spans="1:5" ht="12.75">
      <c r="A1016" s="101"/>
      <c r="B1016" s="102"/>
      <c r="C1016" s="54"/>
      <c r="D1016" s="103"/>
      <c r="E1016" s="9" t="s">
        <v>1657</v>
      </c>
    </row>
    <row r="1017" spans="1:5" ht="22.5">
      <c r="A1017" s="101" t="s">
        <v>1658</v>
      </c>
      <c r="B1017" s="104" t="s">
        <v>1659</v>
      </c>
      <c r="C1017" s="5" t="s">
        <v>1660</v>
      </c>
      <c r="D1017" s="103"/>
      <c r="E1017" s="9" t="s">
        <v>1664</v>
      </c>
    </row>
    <row r="1018" spans="1:5" ht="12.75">
      <c r="A1018" s="101"/>
      <c r="B1018" s="104"/>
      <c r="C1018" s="5" t="s">
        <v>201</v>
      </c>
      <c r="D1018" s="103"/>
      <c r="E1018" s="9" t="s">
        <v>1128</v>
      </c>
    </row>
    <row r="1019" spans="1:5" ht="12.75">
      <c r="A1019" s="101"/>
      <c r="B1019" s="104"/>
      <c r="C1019" s="5" t="s">
        <v>2203</v>
      </c>
      <c r="D1019" s="103"/>
      <c r="E1019" s="52"/>
    </row>
    <row r="1020" spans="1:5" ht="12.75">
      <c r="A1020" s="101"/>
      <c r="B1020" s="104"/>
      <c r="C1020" s="5"/>
      <c r="D1020" s="103"/>
      <c r="E1020" s="52"/>
    </row>
    <row r="1021" spans="1:5" ht="12.75">
      <c r="A1021" s="101"/>
      <c r="B1021" s="104"/>
      <c r="C1021" s="5" t="s">
        <v>1661</v>
      </c>
      <c r="D1021" s="103"/>
      <c r="E1021" s="52"/>
    </row>
    <row r="1022" spans="1:5" ht="12.75">
      <c r="A1022" s="101"/>
      <c r="B1022" s="104"/>
      <c r="C1022" s="5"/>
      <c r="D1022" s="103"/>
      <c r="E1022" s="52"/>
    </row>
    <row r="1023" spans="1:5" ht="12.75">
      <c r="A1023" s="101"/>
      <c r="B1023" s="104"/>
      <c r="C1023" s="5" t="s">
        <v>1662</v>
      </c>
      <c r="D1023" s="103"/>
      <c r="E1023" s="52"/>
    </row>
    <row r="1024" spans="1:5" ht="12.75">
      <c r="A1024" s="101"/>
      <c r="B1024" s="104"/>
      <c r="C1024" s="5"/>
      <c r="D1024" s="103"/>
      <c r="E1024" s="52"/>
    </row>
    <row r="1025" spans="1:5" ht="12.75">
      <c r="A1025" s="101"/>
      <c r="B1025" s="104"/>
      <c r="C1025" s="5" t="s">
        <v>1663</v>
      </c>
      <c r="D1025" s="103"/>
      <c r="E1025" s="52"/>
    </row>
    <row r="1026" spans="1:5" ht="12.75">
      <c r="A1026" s="101"/>
      <c r="B1026" s="104"/>
      <c r="C1026" s="54"/>
      <c r="D1026" s="103"/>
      <c r="E1026" s="52"/>
    </row>
    <row r="1027" spans="1:5" ht="12.75">
      <c r="A1027" s="101"/>
      <c r="B1027" s="104"/>
      <c r="C1027" s="54"/>
      <c r="D1027" s="103"/>
      <c r="E1027" s="52"/>
    </row>
    <row r="1028" spans="1:5" ht="12.75">
      <c r="A1028" s="101"/>
      <c r="B1028" s="104"/>
      <c r="C1028" s="54"/>
      <c r="D1028" s="103"/>
      <c r="E1028" s="52"/>
    </row>
    <row r="1029" spans="1:5" ht="12.75">
      <c r="A1029" s="101" t="s">
        <v>1665</v>
      </c>
      <c r="B1029" s="104" t="s">
        <v>1365</v>
      </c>
      <c r="C1029" s="5" t="s">
        <v>1666</v>
      </c>
      <c r="D1029" s="51"/>
      <c r="E1029" s="9" t="s">
        <v>1674</v>
      </c>
    </row>
    <row r="1030" spans="1:5" ht="12.75">
      <c r="A1030" s="101"/>
      <c r="B1030" s="104"/>
      <c r="C1030" s="5" t="s">
        <v>1667</v>
      </c>
      <c r="D1030" s="51" t="s">
        <v>1671</v>
      </c>
      <c r="E1030" s="9"/>
    </row>
    <row r="1031" spans="1:5" ht="12.75">
      <c r="A1031" s="101"/>
      <c r="B1031" s="104"/>
      <c r="C1031" s="5" t="s">
        <v>1668</v>
      </c>
      <c r="D1031" s="51"/>
      <c r="E1031" s="9" t="s">
        <v>1675</v>
      </c>
    </row>
    <row r="1032" spans="1:5" ht="12.75">
      <c r="A1032" s="101"/>
      <c r="B1032" s="104"/>
      <c r="C1032" s="5"/>
      <c r="D1032" s="51" t="s">
        <v>1672</v>
      </c>
      <c r="E1032" s="9" t="s">
        <v>1676</v>
      </c>
    </row>
    <row r="1033" spans="1:5" ht="12.75">
      <c r="A1033" s="101"/>
      <c r="B1033" s="104"/>
      <c r="C1033" s="5" t="s">
        <v>1669</v>
      </c>
      <c r="D1033" s="51"/>
      <c r="E1033" s="52"/>
    </row>
    <row r="1034" spans="1:5" ht="12.75">
      <c r="A1034" s="101"/>
      <c r="B1034" s="104"/>
      <c r="C1034" s="5"/>
      <c r="D1034" s="51" t="s">
        <v>1673</v>
      </c>
      <c r="E1034" s="52"/>
    </row>
    <row r="1035" spans="1:5" ht="12.75">
      <c r="A1035" s="101"/>
      <c r="B1035" s="104"/>
      <c r="C1035" s="5" t="s">
        <v>1670</v>
      </c>
      <c r="D1035" s="52"/>
      <c r="E1035" s="52"/>
    </row>
    <row r="1036" spans="1:5" ht="12.75">
      <c r="A1036" s="101"/>
      <c r="B1036" s="104"/>
      <c r="C1036" s="54"/>
      <c r="D1036" s="52"/>
      <c r="E1036" s="52"/>
    </row>
    <row r="1037" spans="1:5" ht="12.75">
      <c r="A1037" s="101"/>
      <c r="B1037" s="104"/>
      <c r="C1037" s="54"/>
      <c r="D1037" s="52"/>
      <c r="E1037" s="52"/>
    </row>
    <row r="1038" spans="1:5" ht="12.75">
      <c r="A1038" s="101"/>
      <c r="B1038" s="104"/>
      <c r="C1038" s="54"/>
      <c r="D1038" s="52"/>
      <c r="E1038" s="52"/>
    </row>
    <row r="1039" spans="1:5" ht="12.75">
      <c r="A1039" s="101"/>
      <c r="B1039" s="104"/>
      <c r="C1039" s="54"/>
      <c r="D1039" s="52"/>
      <c r="E1039" s="52"/>
    </row>
    <row r="1040" spans="1:5" ht="12.75">
      <c r="A1040" s="101" t="s">
        <v>1677</v>
      </c>
      <c r="B1040" s="106" t="s">
        <v>401</v>
      </c>
      <c r="C1040" s="5" t="s">
        <v>1678</v>
      </c>
      <c r="D1040" s="103"/>
      <c r="E1040" s="9" t="s">
        <v>737</v>
      </c>
    </row>
    <row r="1041" spans="1:5" ht="12.75">
      <c r="A1041" s="101"/>
      <c r="B1041" s="106"/>
      <c r="C1041" s="5" t="s">
        <v>1679</v>
      </c>
      <c r="D1041" s="103"/>
      <c r="E1041" s="9" t="s">
        <v>738</v>
      </c>
    </row>
    <row r="1042" spans="1:5" ht="22.5">
      <c r="A1042" s="101"/>
      <c r="B1042" s="106"/>
      <c r="C1042" s="5" t="s">
        <v>1680</v>
      </c>
      <c r="D1042" s="103"/>
      <c r="E1042" s="9" t="s">
        <v>739</v>
      </c>
    </row>
    <row r="1043" spans="1:5" ht="22.5">
      <c r="A1043" s="101"/>
      <c r="B1043" s="106"/>
      <c r="C1043" s="5" t="s">
        <v>1681</v>
      </c>
      <c r="D1043" s="103"/>
      <c r="E1043" s="9" t="s">
        <v>740</v>
      </c>
    </row>
    <row r="1044" spans="1:5" ht="12.75">
      <c r="A1044" s="101"/>
      <c r="B1044" s="106"/>
      <c r="C1044" s="5" t="s">
        <v>1682</v>
      </c>
      <c r="D1044" s="103"/>
      <c r="E1044" s="52"/>
    </row>
    <row r="1045" spans="1:5" ht="12.75">
      <c r="A1045" s="101"/>
      <c r="B1045" s="106"/>
      <c r="C1045" s="5" t="s">
        <v>2204</v>
      </c>
      <c r="D1045" s="103"/>
      <c r="E1045" s="52"/>
    </row>
    <row r="1046" spans="1:5" ht="12.75">
      <c r="A1046" s="101"/>
      <c r="B1046" s="106"/>
      <c r="C1046" s="5" t="s">
        <v>1683</v>
      </c>
      <c r="D1046" s="103"/>
      <c r="E1046" s="52"/>
    </row>
    <row r="1047" spans="1:5" ht="12.75">
      <c r="A1047" s="101"/>
      <c r="B1047" s="106"/>
      <c r="C1047" s="5"/>
      <c r="D1047" s="103"/>
      <c r="E1047" s="52"/>
    </row>
    <row r="1048" spans="1:5" ht="12.75">
      <c r="A1048" s="101"/>
      <c r="B1048" s="106"/>
      <c r="C1048" s="5" t="s">
        <v>1684</v>
      </c>
      <c r="D1048" s="103"/>
      <c r="E1048" s="52"/>
    </row>
    <row r="1049" spans="1:5" ht="45">
      <c r="A1049" s="101"/>
      <c r="B1049" s="106"/>
      <c r="C1049" s="5" t="s">
        <v>736</v>
      </c>
      <c r="D1049" s="103"/>
      <c r="E1049" s="52"/>
    </row>
    <row r="1050" spans="1:5" ht="12.75">
      <c r="A1050" s="101"/>
      <c r="B1050" s="106"/>
      <c r="C1050" s="54"/>
      <c r="D1050" s="103"/>
      <c r="E1050" s="52"/>
    </row>
    <row r="1051" spans="1:5" ht="12.75">
      <c r="A1051" s="101"/>
      <c r="B1051" s="106"/>
      <c r="C1051" s="54"/>
      <c r="D1051" s="103"/>
      <c r="E1051" s="52"/>
    </row>
    <row r="1052" spans="1:5" ht="12.75">
      <c r="A1052" s="101"/>
      <c r="B1052" s="106"/>
      <c r="C1052" s="54"/>
      <c r="D1052" s="103"/>
      <c r="E1052" s="52"/>
    </row>
    <row r="1053" spans="1:5" ht="12.75">
      <c r="A1053" s="101"/>
      <c r="B1053" s="106"/>
      <c r="C1053" s="54"/>
      <c r="D1053" s="103"/>
      <c r="E1053" s="52"/>
    </row>
    <row r="1054" spans="1:5" ht="22.5">
      <c r="A1054" s="101" t="s">
        <v>741</v>
      </c>
      <c r="B1054" s="106" t="s">
        <v>1430</v>
      </c>
      <c r="C1054" s="5" t="s">
        <v>742</v>
      </c>
      <c r="D1054" s="103"/>
      <c r="E1054" s="105" t="s">
        <v>747</v>
      </c>
    </row>
    <row r="1055" spans="1:5" ht="12.75">
      <c r="A1055" s="101"/>
      <c r="B1055" s="106"/>
      <c r="C1055" s="5" t="s">
        <v>743</v>
      </c>
      <c r="D1055" s="103"/>
      <c r="E1055" s="105"/>
    </row>
    <row r="1056" spans="1:5" ht="22.5">
      <c r="A1056" s="101"/>
      <c r="B1056" s="106"/>
      <c r="C1056" s="5" t="s">
        <v>744</v>
      </c>
      <c r="D1056" s="103"/>
      <c r="E1056" s="105"/>
    </row>
    <row r="1057" spans="1:5" ht="12.75">
      <c r="A1057" s="101"/>
      <c r="B1057" s="106"/>
      <c r="C1057" s="5" t="s">
        <v>745</v>
      </c>
      <c r="D1057" s="103"/>
      <c r="E1057" s="105"/>
    </row>
    <row r="1058" spans="1:5" ht="12.75">
      <c r="A1058" s="101"/>
      <c r="B1058" s="106"/>
      <c r="C1058" s="5" t="s">
        <v>746</v>
      </c>
      <c r="D1058" s="103"/>
      <c r="E1058" s="105"/>
    </row>
    <row r="1059" spans="1:5" ht="12.75">
      <c r="A1059" s="101"/>
      <c r="B1059" s="106"/>
      <c r="C1059" s="54"/>
      <c r="D1059" s="103"/>
      <c r="E1059" s="105"/>
    </row>
    <row r="1060" spans="1:5" ht="12.75">
      <c r="A1060" s="101"/>
      <c r="B1060" s="106"/>
      <c r="C1060" s="54"/>
      <c r="D1060" s="103"/>
      <c r="E1060" s="105"/>
    </row>
    <row r="1061" spans="1:5" ht="12.75">
      <c r="A1061" s="101"/>
      <c r="B1061" s="106"/>
      <c r="C1061" s="54"/>
      <c r="D1061" s="103"/>
      <c r="E1061" s="105"/>
    </row>
    <row r="1062" spans="1:5" ht="12.75">
      <c r="A1062" s="101"/>
      <c r="B1062" s="106"/>
      <c r="C1062" s="54"/>
      <c r="D1062" s="103"/>
      <c r="E1062" s="105"/>
    </row>
    <row r="1063" spans="1:5" ht="12.75">
      <c r="A1063" s="101"/>
      <c r="B1063" s="106"/>
      <c r="C1063" s="54"/>
      <c r="D1063" s="103"/>
      <c r="E1063" s="105"/>
    </row>
    <row r="1064" spans="1:5" ht="12.75">
      <c r="A1064" s="101"/>
      <c r="B1064" s="106"/>
      <c r="C1064" s="54"/>
      <c r="D1064" s="103"/>
      <c r="E1064" s="105"/>
    </row>
    <row r="1065" spans="1:5" ht="12.75">
      <c r="A1065" s="101"/>
      <c r="B1065" s="106"/>
      <c r="C1065" s="54"/>
      <c r="D1065" s="103"/>
      <c r="E1065" s="105"/>
    </row>
    <row r="1066" spans="1:5" ht="12.75">
      <c r="A1066" s="101"/>
      <c r="B1066" s="106"/>
      <c r="C1066" s="54"/>
      <c r="D1066" s="103"/>
      <c r="E1066" s="105"/>
    </row>
    <row r="1067" spans="1:5" ht="12.75">
      <c r="A1067" s="101" t="s">
        <v>748</v>
      </c>
      <c r="B1067" s="102" t="s">
        <v>1430</v>
      </c>
      <c r="C1067" s="5" t="s">
        <v>749</v>
      </c>
      <c r="D1067" s="103"/>
      <c r="E1067" s="9" t="s">
        <v>753</v>
      </c>
    </row>
    <row r="1068" spans="1:5" ht="12.75">
      <c r="A1068" s="101"/>
      <c r="B1068" s="102"/>
      <c r="C1068" s="5" t="s">
        <v>750</v>
      </c>
      <c r="D1068" s="103"/>
      <c r="E1068" s="9"/>
    </row>
    <row r="1069" spans="1:5" ht="12.75">
      <c r="A1069" s="101"/>
      <c r="B1069" s="102"/>
      <c r="C1069" s="5"/>
      <c r="D1069" s="103"/>
      <c r="E1069" s="9" t="s">
        <v>754</v>
      </c>
    </row>
    <row r="1070" spans="1:5" ht="33.75">
      <c r="A1070" s="101"/>
      <c r="B1070" s="102"/>
      <c r="C1070" s="5" t="s">
        <v>2205</v>
      </c>
      <c r="D1070" s="103"/>
      <c r="E1070" s="9"/>
    </row>
    <row r="1071" spans="1:5" ht="12.75">
      <c r="A1071" s="101"/>
      <c r="B1071" s="102"/>
      <c r="C1071" s="5" t="s">
        <v>201</v>
      </c>
      <c r="D1071" s="103"/>
      <c r="E1071" s="9" t="s">
        <v>755</v>
      </c>
    </row>
    <row r="1072" spans="1:5" ht="12.75">
      <c r="A1072" s="101"/>
      <c r="B1072" s="102"/>
      <c r="C1072" s="5" t="s">
        <v>751</v>
      </c>
      <c r="D1072" s="103"/>
      <c r="E1072" s="9" t="s">
        <v>756</v>
      </c>
    </row>
    <row r="1073" spans="1:5" ht="12.75">
      <c r="A1073" s="101"/>
      <c r="B1073" s="102"/>
      <c r="C1073" s="5" t="s">
        <v>752</v>
      </c>
      <c r="D1073" s="103"/>
      <c r="E1073" s="52"/>
    </row>
    <row r="1074" spans="1:5" ht="12.75">
      <c r="A1074" s="101"/>
      <c r="B1074" s="102"/>
      <c r="C1074" s="54"/>
      <c r="D1074" s="103"/>
      <c r="E1074" s="52"/>
    </row>
    <row r="1075" spans="1:5" ht="12.75">
      <c r="A1075" s="101"/>
      <c r="B1075" s="102"/>
      <c r="C1075" s="54"/>
      <c r="D1075" s="103"/>
      <c r="E1075" s="52"/>
    </row>
    <row r="1076" spans="1:5" ht="12.75">
      <c r="A1076" s="101"/>
      <c r="B1076" s="102"/>
      <c r="C1076" s="54"/>
      <c r="D1076" s="103"/>
      <c r="E1076" s="52"/>
    </row>
    <row r="1077" spans="1:5" ht="12.75">
      <c r="A1077" s="101"/>
      <c r="B1077" s="102"/>
      <c r="C1077" s="54"/>
      <c r="D1077" s="103"/>
      <c r="E1077" s="52"/>
    </row>
    <row r="1078" spans="1:5" ht="22.5">
      <c r="A1078" s="101" t="s">
        <v>757</v>
      </c>
      <c r="B1078" s="104" t="s">
        <v>758</v>
      </c>
      <c r="C1078" s="5" t="s">
        <v>759</v>
      </c>
      <c r="D1078" s="103"/>
      <c r="E1078" s="9" t="s">
        <v>761</v>
      </c>
    </row>
    <row r="1079" spans="1:5" ht="12.75">
      <c r="A1079" s="101"/>
      <c r="B1079" s="104"/>
      <c r="C1079" s="5"/>
      <c r="D1079" s="103"/>
      <c r="E1079" s="9" t="s">
        <v>762</v>
      </c>
    </row>
    <row r="1080" spans="1:5" ht="22.5">
      <c r="A1080" s="101"/>
      <c r="B1080" s="104"/>
      <c r="C1080" s="5" t="s">
        <v>760</v>
      </c>
      <c r="D1080" s="103"/>
      <c r="E1080" s="9" t="s">
        <v>763</v>
      </c>
    </row>
    <row r="1081" spans="1:5" ht="12.75">
      <c r="A1081" s="101"/>
      <c r="B1081" s="104"/>
      <c r="C1081" s="5"/>
      <c r="D1081" s="103"/>
      <c r="E1081" s="9" t="s">
        <v>764</v>
      </c>
    </row>
    <row r="1082" spans="1:5" ht="22.5">
      <c r="A1082" s="101"/>
      <c r="B1082" s="104"/>
      <c r="C1082" s="5" t="s">
        <v>2206</v>
      </c>
      <c r="D1082" s="103"/>
      <c r="E1082" s="9"/>
    </row>
    <row r="1083" spans="1:5" ht="12.75">
      <c r="A1083" s="101"/>
      <c r="B1083" s="104"/>
      <c r="C1083" s="54"/>
      <c r="D1083" s="103"/>
      <c r="E1083" s="9" t="s">
        <v>765</v>
      </c>
    </row>
    <row r="1084" spans="1:5" ht="12.75">
      <c r="A1084" s="101"/>
      <c r="B1084" s="104"/>
      <c r="C1084" s="54"/>
      <c r="D1084" s="103"/>
      <c r="E1084" s="52"/>
    </row>
    <row r="1085" spans="1:5" ht="12.75">
      <c r="A1085" s="101"/>
      <c r="B1085" s="104"/>
      <c r="C1085" s="54"/>
      <c r="D1085" s="103"/>
      <c r="E1085" s="52"/>
    </row>
    <row r="1086" spans="1:5" ht="12.75">
      <c r="A1086" s="101"/>
      <c r="B1086" s="104"/>
      <c r="C1086" s="54"/>
      <c r="D1086" s="103"/>
      <c r="E1086" s="52"/>
    </row>
    <row r="1087" spans="1:5" ht="12.75">
      <c r="A1087" s="101" t="s">
        <v>766</v>
      </c>
      <c r="B1087" s="102" t="s">
        <v>1430</v>
      </c>
      <c r="C1087" s="5" t="s">
        <v>767</v>
      </c>
      <c r="D1087" s="103"/>
      <c r="E1087" s="9" t="s">
        <v>771</v>
      </c>
    </row>
    <row r="1088" spans="1:5" ht="12.75">
      <c r="A1088" s="101"/>
      <c r="B1088" s="102"/>
      <c r="C1088" s="5"/>
      <c r="D1088" s="103"/>
      <c r="E1088" s="9" t="s">
        <v>772</v>
      </c>
    </row>
    <row r="1089" spans="1:5" ht="12.75">
      <c r="A1089" s="101"/>
      <c r="B1089" s="102"/>
      <c r="C1089" s="5" t="s">
        <v>768</v>
      </c>
      <c r="D1089" s="103"/>
      <c r="E1089" s="9" t="s">
        <v>773</v>
      </c>
    </row>
    <row r="1090" spans="1:5" ht="12.75">
      <c r="A1090" s="101"/>
      <c r="B1090" s="102"/>
      <c r="C1090" s="5"/>
      <c r="D1090" s="103"/>
      <c r="E1090" s="9" t="s">
        <v>770</v>
      </c>
    </row>
    <row r="1091" spans="1:5" ht="12.75">
      <c r="A1091" s="101"/>
      <c r="B1091" s="102"/>
      <c r="C1091" s="5" t="s">
        <v>769</v>
      </c>
      <c r="D1091" s="103"/>
      <c r="E1091" s="52"/>
    </row>
    <row r="1092" spans="1:5" ht="12.75">
      <c r="A1092" s="101"/>
      <c r="B1092" s="102"/>
      <c r="C1092" s="5" t="s">
        <v>770</v>
      </c>
      <c r="D1092" s="103"/>
      <c r="E1092" s="52"/>
    </row>
    <row r="1093" spans="1:5" ht="12.75">
      <c r="A1093" s="101"/>
      <c r="B1093" s="102"/>
      <c r="C1093" s="54"/>
      <c r="D1093" s="103"/>
      <c r="E1093" s="52"/>
    </row>
    <row r="1094" spans="1:5" ht="12.75">
      <c r="A1094" s="101"/>
      <c r="B1094" s="102"/>
      <c r="C1094" s="54"/>
      <c r="D1094" s="103"/>
      <c r="E1094" s="52"/>
    </row>
    <row r="1095" spans="1:5" ht="12.75">
      <c r="A1095" s="101"/>
      <c r="B1095" s="102"/>
      <c r="C1095" s="54"/>
      <c r="D1095" s="103"/>
      <c r="E1095" s="52"/>
    </row>
    <row r="1096" spans="1:5" ht="12.75">
      <c r="A1096" s="101"/>
      <c r="B1096" s="102"/>
      <c r="C1096" s="54"/>
      <c r="D1096" s="103"/>
      <c r="E1096" s="52"/>
    </row>
    <row r="1097" spans="1:5" ht="12.75">
      <c r="A1097" s="101"/>
      <c r="B1097" s="102"/>
      <c r="C1097" s="54"/>
      <c r="D1097" s="103"/>
      <c r="E1097" s="52"/>
    </row>
    <row r="1098" spans="1:5" ht="12.75">
      <c r="A1098" s="101"/>
      <c r="B1098" s="102"/>
      <c r="C1098" s="54"/>
      <c r="D1098" s="103"/>
      <c r="E1098" s="52"/>
    </row>
    <row r="1099" spans="1:5" ht="12.75">
      <c r="A1099" s="101"/>
      <c r="B1099" s="102"/>
      <c r="C1099" s="54"/>
      <c r="D1099" s="103"/>
      <c r="E1099" s="52"/>
    </row>
    <row r="1100" spans="1:5" ht="12.75">
      <c r="A1100" s="101"/>
      <c r="B1100" s="102"/>
      <c r="C1100" s="54"/>
      <c r="D1100" s="103"/>
      <c r="E1100" s="52"/>
    </row>
    <row r="1101" spans="1:5" ht="12.75">
      <c r="A1101" s="101"/>
      <c r="B1101" s="102"/>
      <c r="C1101" s="54"/>
      <c r="D1101" s="103"/>
      <c r="E1101" s="52"/>
    </row>
    <row r="1102" spans="1:5" ht="12.75">
      <c r="A1102" s="101"/>
      <c r="B1102" s="102"/>
      <c r="C1102" s="54"/>
      <c r="D1102" s="103"/>
      <c r="E1102" s="52"/>
    </row>
    <row r="1103" spans="1:5" ht="12.75">
      <c r="A1103" s="101" t="s">
        <v>774</v>
      </c>
      <c r="B1103" s="102" t="s">
        <v>1430</v>
      </c>
      <c r="C1103" s="5" t="s">
        <v>775</v>
      </c>
      <c r="D1103" s="103"/>
      <c r="E1103" s="9" t="s">
        <v>779</v>
      </c>
    </row>
    <row r="1104" spans="1:5" ht="12.75">
      <c r="A1104" s="101"/>
      <c r="B1104" s="102"/>
      <c r="C1104" s="5" t="s">
        <v>201</v>
      </c>
      <c r="D1104" s="103"/>
      <c r="E1104" s="9" t="s">
        <v>780</v>
      </c>
    </row>
    <row r="1105" spans="1:5" ht="12.75">
      <c r="A1105" s="101"/>
      <c r="B1105" s="102"/>
      <c r="C1105" s="5" t="s">
        <v>776</v>
      </c>
      <c r="D1105" s="103"/>
      <c r="E1105" s="9" t="s">
        <v>781</v>
      </c>
    </row>
    <row r="1106" spans="1:5" ht="12.75">
      <c r="A1106" s="101"/>
      <c r="B1106" s="102"/>
      <c r="C1106" s="5"/>
      <c r="D1106" s="103"/>
      <c r="E1106" s="9"/>
    </row>
    <row r="1107" spans="1:5" ht="12.75">
      <c r="A1107" s="101"/>
      <c r="B1107" s="102"/>
      <c r="C1107" s="5" t="s">
        <v>777</v>
      </c>
      <c r="D1107" s="103"/>
      <c r="E1107" s="9" t="s">
        <v>778</v>
      </c>
    </row>
    <row r="1108" spans="1:5" ht="12.75">
      <c r="A1108" s="101"/>
      <c r="B1108" s="102"/>
      <c r="C1108" s="5"/>
      <c r="D1108" s="103"/>
      <c r="E1108" s="52"/>
    </row>
    <row r="1109" spans="1:5" ht="12.75">
      <c r="A1109" s="101"/>
      <c r="B1109" s="102"/>
      <c r="C1109" s="5"/>
      <c r="D1109" s="103"/>
      <c r="E1109" s="52"/>
    </row>
    <row r="1110" spans="1:5" ht="12.75">
      <c r="A1110" s="101"/>
      <c r="B1110" s="102"/>
      <c r="C1110" s="5" t="s">
        <v>778</v>
      </c>
      <c r="D1110" s="103"/>
      <c r="E1110" s="52"/>
    </row>
    <row r="1111" spans="1:5" ht="12.75">
      <c r="A1111" s="101"/>
      <c r="B1111" s="102"/>
      <c r="C1111" s="54"/>
      <c r="D1111" s="103"/>
      <c r="E1111" s="52"/>
    </row>
    <row r="1112" spans="1:5" ht="12.75">
      <c r="A1112" s="101"/>
      <c r="B1112" s="102"/>
      <c r="C1112" s="54"/>
      <c r="D1112" s="103"/>
      <c r="E1112" s="52"/>
    </row>
    <row r="1113" spans="1:5" ht="12.75">
      <c r="A1113" s="101"/>
      <c r="B1113" s="102"/>
      <c r="C1113" s="54"/>
      <c r="D1113" s="103"/>
      <c r="E1113" s="52"/>
    </row>
    <row r="1114" spans="1:5" ht="12.75">
      <c r="A1114" s="101"/>
      <c r="B1114" s="102"/>
      <c r="C1114" s="54"/>
      <c r="D1114" s="103"/>
      <c r="E1114" s="52"/>
    </row>
    <row r="1115" spans="1:5" ht="12.75">
      <c r="A1115" s="101"/>
      <c r="B1115" s="102"/>
      <c r="C1115" s="54"/>
      <c r="D1115" s="103"/>
      <c r="E1115" s="52"/>
    </row>
    <row r="1116" spans="1:5" ht="33.75">
      <c r="A1116" s="101" t="s">
        <v>782</v>
      </c>
      <c r="B1116" s="104" t="s">
        <v>1430</v>
      </c>
      <c r="C1116" s="5" t="s">
        <v>2207</v>
      </c>
      <c r="D1116" s="103"/>
      <c r="E1116" s="9" t="s">
        <v>786</v>
      </c>
    </row>
    <row r="1117" spans="1:5" ht="12.75">
      <c r="A1117" s="101"/>
      <c r="B1117" s="104"/>
      <c r="C1117" s="5"/>
      <c r="D1117" s="103"/>
      <c r="E1117" s="9"/>
    </row>
    <row r="1118" spans="1:5" ht="22.5">
      <c r="A1118" s="101"/>
      <c r="B1118" s="104"/>
      <c r="C1118" s="5" t="s">
        <v>783</v>
      </c>
      <c r="D1118" s="103"/>
      <c r="E1118" s="9" t="s">
        <v>787</v>
      </c>
    </row>
    <row r="1119" spans="1:5" ht="12.75">
      <c r="A1119" s="101"/>
      <c r="B1119" s="104"/>
      <c r="C1119" s="5"/>
      <c r="D1119" s="103"/>
      <c r="E1119" s="9"/>
    </row>
    <row r="1120" spans="1:5" ht="12.75">
      <c r="A1120" s="101"/>
      <c r="B1120" s="104"/>
      <c r="C1120" s="5" t="s">
        <v>784</v>
      </c>
      <c r="D1120" s="103"/>
      <c r="E1120" s="9" t="s">
        <v>788</v>
      </c>
    </row>
    <row r="1121" spans="1:5" ht="12.75">
      <c r="A1121" s="101"/>
      <c r="B1121" s="104"/>
      <c r="C1121" s="5"/>
      <c r="D1121" s="103"/>
      <c r="E1121" s="9" t="s">
        <v>785</v>
      </c>
    </row>
    <row r="1122" spans="1:5" ht="12.75">
      <c r="A1122" s="101"/>
      <c r="B1122" s="104"/>
      <c r="C1122" s="5"/>
      <c r="D1122" s="103"/>
      <c r="E1122" s="9" t="s">
        <v>789</v>
      </c>
    </row>
    <row r="1123" spans="1:5" ht="12.75">
      <c r="A1123" s="101"/>
      <c r="B1123" s="104"/>
      <c r="C1123" s="5" t="s">
        <v>785</v>
      </c>
      <c r="D1123" s="103"/>
      <c r="E1123" s="52"/>
    </row>
    <row r="1124" spans="1:5" ht="12.75">
      <c r="A1124" s="101" t="s">
        <v>790</v>
      </c>
      <c r="B1124" s="102" t="s">
        <v>1430</v>
      </c>
      <c r="C1124" s="5" t="s">
        <v>791</v>
      </c>
      <c r="D1124" s="103"/>
      <c r="E1124" s="9" t="s">
        <v>796</v>
      </c>
    </row>
    <row r="1125" spans="1:5" ht="12.75">
      <c r="A1125" s="101"/>
      <c r="B1125" s="102"/>
      <c r="C1125" s="5" t="s">
        <v>792</v>
      </c>
      <c r="D1125" s="103"/>
      <c r="E1125" s="9"/>
    </row>
    <row r="1126" spans="1:5" ht="12.75">
      <c r="A1126" s="101"/>
      <c r="B1126" s="102"/>
      <c r="C1126" s="5" t="s">
        <v>201</v>
      </c>
      <c r="D1126" s="103"/>
      <c r="E1126" s="9" t="s">
        <v>797</v>
      </c>
    </row>
    <row r="1127" spans="1:5" ht="12.75">
      <c r="A1127" s="101"/>
      <c r="B1127" s="102"/>
      <c r="C1127" s="5" t="s">
        <v>793</v>
      </c>
      <c r="D1127" s="103"/>
      <c r="E1127" s="9"/>
    </row>
    <row r="1128" spans="1:5" ht="12.75">
      <c r="A1128" s="101"/>
      <c r="B1128" s="102"/>
      <c r="C1128" s="5"/>
      <c r="D1128" s="103"/>
      <c r="E1128" s="9" t="s">
        <v>1704</v>
      </c>
    </row>
    <row r="1129" spans="1:5" ht="12.75">
      <c r="A1129" s="101"/>
      <c r="B1129" s="102"/>
      <c r="C1129" s="5" t="s">
        <v>794</v>
      </c>
      <c r="D1129" s="103"/>
      <c r="E1129" s="9"/>
    </row>
    <row r="1130" spans="1:5" ht="12.75">
      <c r="A1130" s="101"/>
      <c r="B1130" s="102"/>
      <c r="C1130" s="5"/>
      <c r="D1130" s="103"/>
      <c r="E1130" s="9" t="s">
        <v>1705</v>
      </c>
    </row>
    <row r="1131" spans="1:5" ht="33.75">
      <c r="A1131" s="101"/>
      <c r="B1131" s="102"/>
      <c r="C1131" s="5" t="s">
        <v>795</v>
      </c>
      <c r="D1131" s="103"/>
      <c r="E1131" s="9"/>
    </row>
    <row r="1132" spans="1:5" ht="12.75">
      <c r="A1132" s="101" t="s">
        <v>1706</v>
      </c>
      <c r="B1132" s="102" t="s">
        <v>1365</v>
      </c>
      <c r="C1132" s="5" t="s">
        <v>1707</v>
      </c>
      <c r="D1132" s="103"/>
      <c r="E1132" s="9" t="s">
        <v>1711</v>
      </c>
    </row>
    <row r="1133" spans="1:5" ht="12.75">
      <c r="A1133" s="101"/>
      <c r="B1133" s="102"/>
      <c r="C1133" s="5" t="s">
        <v>1708</v>
      </c>
      <c r="D1133" s="103"/>
      <c r="E1133" s="9" t="s">
        <v>1712</v>
      </c>
    </row>
    <row r="1134" spans="1:5" ht="12.75">
      <c r="A1134" s="101"/>
      <c r="B1134" s="102"/>
      <c r="C1134" s="5" t="s">
        <v>1709</v>
      </c>
      <c r="D1134" s="103"/>
      <c r="E1134" s="9" t="s">
        <v>1713</v>
      </c>
    </row>
    <row r="1135" spans="1:5" ht="12.75">
      <c r="A1135" s="101"/>
      <c r="B1135" s="102"/>
      <c r="C1135" s="5" t="s">
        <v>2208</v>
      </c>
      <c r="D1135" s="103"/>
      <c r="E1135" s="9"/>
    </row>
    <row r="1136" spans="1:5" ht="33.75">
      <c r="A1136" s="101"/>
      <c r="B1136" s="102"/>
      <c r="C1136" s="5" t="s">
        <v>1710</v>
      </c>
      <c r="D1136" s="103"/>
      <c r="E1136" s="9" t="s">
        <v>1714</v>
      </c>
    </row>
    <row r="1137" spans="1:5" ht="12.75">
      <c r="A1137" s="101"/>
      <c r="B1137" s="102"/>
      <c r="C1137" s="5" t="s">
        <v>2209</v>
      </c>
      <c r="D1137" s="103"/>
      <c r="E1137" s="9"/>
    </row>
    <row r="1138" spans="1:5" ht="12.75">
      <c r="A1138" s="101"/>
      <c r="B1138" s="102"/>
      <c r="C1138" s="54"/>
      <c r="D1138" s="103"/>
      <c r="E1138" s="52"/>
    </row>
    <row r="1139" spans="1:5" ht="12.75">
      <c r="A1139" s="101"/>
      <c r="B1139" s="102"/>
      <c r="C1139" s="54"/>
      <c r="D1139" s="103"/>
      <c r="E1139" s="52"/>
    </row>
    <row r="1140" spans="1:5" ht="12.75">
      <c r="A1140" s="101" t="s">
        <v>1715</v>
      </c>
      <c r="B1140" s="102" t="s">
        <v>1430</v>
      </c>
      <c r="C1140" s="5" t="s">
        <v>1716</v>
      </c>
      <c r="D1140" s="103"/>
      <c r="E1140" s="9" t="s">
        <v>1719</v>
      </c>
    </row>
    <row r="1141" spans="1:5" ht="33.75">
      <c r="A1141" s="101"/>
      <c r="B1141" s="102"/>
      <c r="C1141" s="5" t="s">
        <v>2210</v>
      </c>
      <c r="D1141" s="103"/>
      <c r="E1141" s="9" t="s">
        <v>1720</v>
      </c>
    </row>
    <row r="1142" spans="1:5" ht="12.75">
      <c r="A1142" s="101"/>
      <c r="B1142" s="102"/>
      <c r="C1142" s="5"/>
      <c r="D1142" s="103"/>
      <c r="E1142" s="9" t="s">
        <v>1721</v>
      </c>
    </row>
    <row r="1143" spans="1:5" ht="12.75">
      <c r="A1143" s="101"/>
      <c r="B1143" s="102"/>
      <c r="C1143" s="5" t="s">
        <v>1717</v>
      </c>
      <c r="D1143" s="103"/>
      <c r="E1143" s="9" t="s">
        <v>201</v>
      </c>
    </row>
    <row r="1144" spans="1:5" ht="12.75">
      <c r="A1144" s="101"/>
      <c r="B1144" s="102"/>
      <c r="C1144" s="5" t="s">
        <v>1718</v>
      </c>
      <c r="D1144" s="103"/>
      <c r="E1144" s="9" t="s">
        <v>1722</v>
      </c>
    </row>
    <row r="1145" spans="1:5" ht="12.75">
      <c r="A1145" s="101"/>
      <c r="B1145" s="102"/>
      <c r="C1145" s="5" t="s">
        <v>2211</v>
      </c>
      <c r="D1145" s="103"/>
      <c r="E1145" s="9"/>
    </row>
    <row r="1146" spans="1:5" ht="12.75">
      <c r="A1146" s="101"/>
      <c r="B1146" s="102"/>
      <c r="C1146" s="54"/>
      <c r="D1146" s="103"/>
      <c r="E1146" s="52"/>
    </row>
    <row r="1147" spans="1:5" ht="12.75">
      <c r="A1147" s="101"/>
      <c r="B1147" s="102"/>
      <c r="C1147" s="54"/>
      <c r="D1147" s="103"/>
      <c r="E1147" s="52"/>
    </row>
    <row r="1148" spans="1:5" ht="12.75">
      <c r="A1148" s="101"/>
      <c r="B1148" s="102"/>
      <c r="C1148" s="54"/>
      <c r="D1148" s="103"/>
      <c r="E1148" s="52"/>
    </row>
    <row r="1149" spans="1:5" ht="12.75">
      <c r="A1149" s="101"/>
      <c r="B1149" s="102"/>
      <c r="C1149" s="54"/>
      <c r="D1149" s="103"/>
      <c r="E1149" s="52"/>
    </row>
    <row r="1150" spans="1:5" ht="12.75">
      <c r="A1150" s="101"/>
      <c r="B1150" s="102"/>
      <c r="C1150" s="54"/>
      <c r="D1150" s="103"/>
      <c r="E1150" s="52"/>
    </row>
    <row r="1151" spans="1:5" ht="12.75">
      <c r="A1151" s="101"/>
      <c r="B1151" s="102"/>
      <c r="C1151" s="54"/>
      <c r="D1151" s="103"/>
      <c r="E1151" s="52"/>
    </row>
    <row r="1152" spans="1:5" ht="12.75">
      <c r="A1152" s="101" t="s">
        <v>1723</v>
      </c>
      <c r="B1152" s="102" t="s">
        <v>1365</v>
      </c>
      <c r="C1152" s="5" t="s">
        <v>2212</v>
      </c>
      <c r="D1152" s="103"/>
      <c r="E1152" s="9" t="s">
        <v>2243</v>
      </c>
    </row>
    <row r="1153" spans="1:5" ht="12.75">
      <c r="A1153" s="101"/>
      <c r="B1153" s="102"/>
      <c r="C1153" s="5" t="s">
        <v>2213</v>
      </c>
      <c r="D1153" s="103"/>
      <c r="E1153" s="9" t="s">
        <v>1726</v>
      </c>
    </row>
    <row r="1154" spans="1:5" ht="12.75">
      <c r="A1154" s="101"/>
      <c r="B1154" s="102"/>
      <c r="C1154" s="5"/>
      <c r="D1154" s="103"/>
      <c r="E1154" s="9" t="s">
        <v>1727</v>
      </c>
    </row>
    <row r="1155" spans="1:5" ht="12.75">
      <c r="A1155" s="101"/>
      <c r="B1155" s="102"/>
      <c r="C1155" s="5"/>
      <c r="D1155" s="103"/>
      <c r="E1155" s="52"/>
    </row>
    <row r="1156" spans="1:5" ht="12.75">
      <c r="A1156" s="101"/>
      <c r="B1156" s="102"/>
      <c r="C1156" s="5" t="s">
        <v>1724</v>
      </c>
      <c r="D1156" s="103"/>
      <c r="E1156" s="52"/>
    </row>
    <row r="1157" spans="1:5" ht="12.75">
      <c r="A1157" s="101"/>
      <c r="B1157" s="102"/>
      <c r="C1157" s="5"/>
      <c r="D1157" s="103"/>
      <c r="E1157" s="52"/>
    </row>
    <row r="1158" spans="1:5" ht="22.5">
      <c r="A1158" s="101"/>
      <c r="B1158" s="102"/>
      <c r="C1158" s="5" t="s">
        <v>1725</v>
      </c>
      <c r="D1158" s="103"/>
      <c r="E1158" s="52"/>
    </row>
    <row r="1159" spans="1:5" ht="12.75">
      <c r="A1159" s="101" t="s">
        <v>1728</v>
      </c>
      <c r="B1159" s="102" t="s">
        <v>1430</v>
      </c>
      <c r="C1159" s="5" t="s">
        <v>1729</v>
      </c>
      <c r="D1159" s="103"/>
      <c r="E1159" s="9" t="s">
        <v>1733</v>
      </c>
    </row>
    <row r="1160" spans="1:5" ht="56.25">
      <c r="A1160" s="101"/>
      <c r="B1160" s="102"/>
      <c r="C1160" s="5" t="s">
        <v>1730</v>
      </c>
      <c r="D1160" s="103"/>
      <c r="E1160" s="9" t="s">
        <v>1734</v>
      </c>
    </row>
    <row r="1161" spans="1:5" ht="12.75">
      <c r="A1161" s="101"/>
      <c r="B1161" s="102"/>
      <c r="C1161" s="5"/>
      <c r="D1161" s="103"/>
      <c r="E1161" s="52"/>
    </row>
    <row r="1162" spans="1:5" ht="12.75">
      <c r="A1162" s="101"/>
      <c r="B1162" s="102"/>
      <c r="C1162" s="5" t="s">
        <v>1731</v>
      </c>
      <c r="D1162" s="103"/>
      <c r="E1162" s="52"/>
    </row>
    <row r="1163" spans="1:5" ht="12.75">
      <c r="A1163" s="101"/>
      <c r="B1163" s="102"/>
      <c r="C1163" s="5" t="s">
        <v>1732</v>
      </c>
      <c r="D1163" s="103"/>
      <c r="E1163" s="52"/>
    </row>
    <row r="1164" spans="1:5" ht="45">
      <c r="A1164" s="101" t="s">
        <v>1735</v>
      </c>
      <c r="B1164" s="16" t="s">
        <v>401</v>
      </c>
      <c r="C1164" s="5" t="s">
        <v>1784</v>
      </c>
      <c r="D1164" s="51"/>
      <c r="E1164" s="9" t="s">
        <v>1738</v>
      </c>
    </row>
    <row r="1165" spans="1:5" ht="22.5">
      <c r="A1165" s="101"/>
      <c r="B1165" s="14"/>
      <c r="C1165" s="5" t="s">
        <v>2214</v>
      </c>
      <c r="D1165" s="51"/>
      <c r="E1165" s="9" t="s">
        <v>1739</v>
      </c>
    </row>
    <row r="1166" spans="1:5" ht="12.75">
      <c r="A1166" s="101"/>
      <c r="B1166" s="14"/>
      <c r="C1166" s="9" t="s">
        <v>1785</v>
      </c>
      <c r="D1166" s="51"/>
      <c r="E1166" s="9" t="s">
        <v>1740</v>
      </c>
    </row>
    <row r="1167" spans="1:5" ht="12.75">
      <c r="A1167" s="101"/>
      <c r="B1167" s="14"/>
      <c r="C1167" s="9" t="s">
        <v>1737</v>
      </c>
      <c r="E1167" s="9" t="s">
        <v>1741</v>
      </c>
    </row>
    <row r="1168" spans="1:5" ht="12.75">
      <c r="A1168" s="101"/>
      <c r="B1168" s="14"/>
      <c r="C1168" s="5"/>
      <c r="E1168" s="9" t="s">
        <v>1742</v>
      </c>
    </row>
    <row r="1169" spans="1:5" ht="12.75">
      <c r="A1169" s="101"/>
      <c r="B1169" s="14"/>
      <c r="C1169" s="5"/>
      <c r="D1169" s="52"/>
      <c r="E1169" s="9" t="s">
        <v>1736</v>
      </c>
    </row>
    <row r="1170" spans="1:5" ht="12.75">
      <c r="A1170" s="101"/>
      <c r="B1170" s="14"/>
      <c r="C1170" s="5"/>
      <c r="D1170" s="52"/>
      <c r="E1170" s="52"/>
    </row>
    <row r="1171" spans="1:5" ht="12.75">
      <c r="A1171" s="101"/>
      <c r="B1171" s="14"/>
      <c r="C1171" s="5"/>
      <c r="D1171" s="52"/>
      <c r="E1171" s="52"/>
    </row>
    <row r="1172" spans="1:5" ht="12.75">
      <c r="A1172" s="101"/>
      <c r="B1172" s="14"/>
      <c r="C1172" s="5"/>
      <c r="D1172" s="52"/>
      <c r="E1172" s="52"/>
    </row>
    <row r="1173" spans="1:5" ht="12.75">
      <c r="A1173" s="101"/>
      <c r="B1173" s="14"/>
      <c r="C1173" s="54"/>
      <c r="D1173" s="52"/>
      <c r="E1173" s="52"/>
    </row>
    <row r="1174" spans="1:5" ht="12.75">
      <c r="A1174" s="101"/>
      <c r="B1174" s="14"/>
      <c r="C1174" s="54"/>
      <c r="D1174" s="52"/>
      <c r="E1174" s="52"/>
    </row>
    <row r="1175" spans="1:3" ht="15.75">
      <c r="A1175" s="7"/>
      <c r="B1175" s="11"/>
      <c r="C1175" s="55"/>
    </row>
    <row r="1176" spans="3:5" ht="12.75">
      <c r="C1176" s="6"/>
      <c r="D1176" s="6"/>
      <c r="E1176" s="6"/>
    </row>
    <row r="1177" spans="3:5" ht="12.75">
      <c r="C1177" s="6"/>
      <c r="D1177" s="6"/>
      <c r="E1177" s="6"/>
    </row>
    <row r="1178" spans="3:5" ht="12.75">
      <c r="C1178" s="6"/>
      <c r="D1178" s="6"/>
      <c r="E1178" s="6"/>
    </row>
    <row r="1179" spans="3:5" ht="12.75">
      <c r="C1179" s="6"/>
      <c r="D1179" s="6"/>
      <c r="E1179" s="6"/>
    </row>
    <row r="1180" spans="3:5" ht="12.75">
      <c r="C1180" s="6"/>
      <c r="D1180" s="6"/>
      <c r="E1180" s="6"/>
    </row>
    <row r="1181" spans="3:5" ht="12.75">
      <c r="C1181" s="6"/>
      <c r="D1181" s="6"/>
      <c r="E1181" s="6"/>
    </row>
    <row r="1182" spans="3:5" ht="12.75">
      <c r="C1182" s="6"/>
      <c r="D1182" s="6"/>
      <c r="E1182" s="6"/>
    </row>
    <row r="1183" spans="3:5" ht="12.75">
      <c r="C1183" s="6"/>
      <c r="D1183" s="6"/>
      <c r="E1183" s="6"/>
    </row>
    <row r="1184" spans="1:3" ht="12.75">
      <c r="A1184" s="63"/>
      <c r="B1184" s="11"/>
      <c r="C1184" s="55"/>
    </row>
    <row r="1185" spans="2:3" ht="12.75">
      <c r="B1185" s="11"/>
      <c r="C1185" s="55"/>
    </row>
    <row r="1186" spans="2:3" ht="12.75">
      <c r="B1186" s="11"/>
      <c r="C1186" s="55"/>
    </row>
    <row r="1187" spans="2:3" ht="12.75">
      <c r="B1187" s="11"/>
      <c r="C1187" s="55"/>
    </row>
    <row r="1188" spans="2:3" ht="12.75">
      <c r="B1188" s="11"/>
      <c r="C1188" s="55"/>
    </row>
    <row r="1189" spans="2:3" ht="12.75">
      <c r="B1189" s="11"/>
      <c r="C1189" s="55"/>
    </row>
    <row r="1190" spans="2:3" ht="12.75">
      <c r="B1190" s="11"/>
      <c r="C1190" s="55"/>
    </row>
    <row r="1191" spans="2:3" ht="12.75">
      <c r="B1191" s="11"/>
      <c r="C1191" s="55"/>
    </row>
    <row r="1192" spans="2:3" ht="12.75">
      <c r="B1192" s="11"/>
      <c r="C1192" s="55"/>
    </row>
    <row r="1193" spans="2:3" ht="12.75">
      <c r="B1193" s="11"/>
      <c r="C1193" s="55"/>
    </row>
    <row r="1194" spans="2:3" ht="12.75">
      <c r="B1194" s="11"/>
      <c r="C1194" s="55"/>
    </row>
    <row r="1195" spans="2:3" ht="12.75">
      <c r="B1195" s="11"/>
      <c r="C1195" s="55"/>
    </row>
    <row r="1196" spans="2:3" ht="12.75">
      <c r="B1196" s="11"/>
      <c r="C1196" s="55"/>
    </row>
    <row r="1197" spans="2:3" ht="12.75">
      <c r="B1197" s="11"/>
      <c r="C1197" s="55"/>
    </row>
    <row r="1198" spans="2:3" ht="12.75">
      <c r="B1198" s="11"/>
      <c r="C1198" s="55"/>
    </row>
    <row r="1199" spans="2:3" ht="12.75">
      <c r="B1199" s="11"/>
      <c r="C1199" s="55"/>
    </row>
    <row r="1200" spans="2:3" ht="12.75">
      <c r="B1200" s="11"/>
      <c r="C1200" s="55"/>
    </row>
    <row r="1201" spans="2:3" ht="12.75">
      <c r="B1201" s="11"/>
      <c r="C1201" s="55"/>
    </row>
    <row r="1202" spans="2:3" ht="12.75">
      <c r="B1202" s="11"/>
      <c r="C1202" s="55"/>
    </row>
    <row r="1203" spans="2:3" ht="12.75">
      <c r="B1203" s="11"/>
      <c r="C1203" s="55"/>
    </row>
    <row r="1204" spans="2:3" ht="12.75">
      <c r="B1204" s="11"/>
      <c r="C1204" s="55"/>
    </row>
    <row r="1205" spans="2:3" ht="12.75">
      <c r="B1205" s="11"/>
      <c r="C1205" s="55"/>
    </row>
    <row r="1206" spans="2:3" ht="12.75">
      <c r="B1206" s="11"/>
      <c r="C1206" s="55"/>
    </row>
    <row r="1207" spans="2:3" ht="12.75">
      <c r="B1207" s="11"/>
      <c r="C1207" s="55"/>
    </row>
    <row r="1208" spans="2:3" ht="12.75">
      <c r="B1208" s="11"/>
      <c r="C1208" s="55"/>
    </row>
    <row r="1209" spans="2:3" ht="12.75">
      <c r="B1209" s="11"/>
      <c r="C1209" s="55"/>
    </row>
    <row r="1210" spans="2:3" ht="12.75">
      <c r="B1210" s="11"/>
      <c r="C1210" s="55"/>
    </row>
    <row r="1211" spans="2:3" ht="12.75">
      <c r="B1211" s="11"/>
      <c r="C1211" s="55"/>
    </row>
    <row r="1212" spans="2:3" ht="12.75">
      <c r="B1212" s="11"/>
      <c r="C1212" s="55"/>
    </row>
    <row r="1213" spans="2:3" ht="12.75">
      <c r="B1213" s="11"/>
      <c r="C1213" s="55"/>
    </row>
    <row r="1214" spans="2:3" ht="12.75">
      <c r="B1214" s="11"/>
      <c r="C1214" s="55"/>
    </row>
    <row r="1215" spans="2:3" ht="12.75">
      <c r="B1215" s="11"/>
      <c r="C1215" s="55"/>
    </row>
    <row r="1216" spans="2:3" ht="12.75">
      <c r="B1216" s="11"/>
      <c r="C1216" s="55"/>
    </row>
    <row r="1217" spans="2:3" ht="12.75">
      <c r="B1217" s="11"/>
      <c r="C1217" s="55"/>
    </row>
    <row r="1218" spans="2:3" ht="12.75">
      <c r="B1218" s="11"/>
      <c r="C1218" s="55"/>
    </row>
    <row r="1219" spans="2:3" ht="12.75">
      <c r="B1219" s="11"/>
      <c r="C1219" s="55"/>
    </row>
    <row r="1220" spans="2:3" ht="12.75">
      <c r="B1220" s="11"/>
      <c r="C1220" s="55"/>
    </row>
    <row r="1221" spans="2:3" ht="12.75">
      <c r="B1221" s="11"/>
      <c r="C1221" s="55"/>
    </row>
    <row r="1222" spans="2:3" ht="12.75">
      <c r="B1222" s="11"/>
      <c r="C1222" s="55"/>
    </row>
    <row r="1223" spans="2:3" ht="12.75">
      <c r="B1223" s="11"/>
      <c r="C1223" s="55"/>
    </row>
    <row r="1224" spans="2:3" ht="12.75">
      <c r="B1224" s="11"/>
      <c r="C1224" s="55"/>
    </row>
    <row r="1225" spans="2:3" ht="12.75">
      <c r="B1225" s="11"/>
      <c r="C1225" s="55"/>
    </row>
    <row r="1226" spans="2:3" ht="12.75">
      <c r="B1226" s="11"/>
      <c r="C1226" s="55"/>
    </row>
    <row r="1227" spans="2:3" ht="12.75">
      <c r="B1227" s="11"/>
      <c r="C1227" s="55"/>
    </row>
    <row r="1228" spans="2:3" ht="12.75">
      <c r="B1228" s="11"/>
      <c r="C1228" s="55"/>
    </row>
    <row r="1229" spans="2:3" ht="12.75">
      <c r="B1229" s="11"/>
      <c r="C1229" s="55"/>
    </row>
    <row r="1230" spans="2:3" ht="12.75">
      <c r="B1230" s="11"/>
      <c r="C1230" s="55"/>
    </row>
    <row r="1231" spans="2:3" ht="12.75">
      <c r="B1231" s="11"/>
      <c r="C1231" s="55"/>
    </row>
    <row r="1232" spans="2:3" ht="12.75">
      <c r="B1232" s="11"/>
      <c r="C1232" s="55"/>
    </row>
    <row r="1233" spans="2:3" ht="12.75">
      <c r="B1233" s="11"/>
      <c r="C1233" s="55"/>
    </row>
    <row r="1234" spans="2:3" ht="12.75">
      <c r="B1234" s="11"/>
      <c r="C1234" s="55"/>
    </row>
    <row r="1235" spans="2:3" ht="12.75">
      <c r="B1235" s="11"/>
      <c r="C1235" s="55"/>
    </row>
    <row r="1236" spans="2:3" ht="12.75">
      <c r="B1236" s="11"/>
      <c r="C1236" s="55"/>
    </row>
    <row r="1237" spans="2:3" ht="12.75">
      <c r="B1237" s="11"/>
      <c r="C1237" s="55"/>
    </row>
    <row r="1238" spans="2:3" ht="12.75">
      <c r="B1238" s="11"/>
      <c r="C1238" s="55"/>
    </row>
    <row r="1239" spans="2:3" ht="12.75">
      <c r="B1239" s="11"/>
      <c r="C1239" s="55"/>
    </row>
    <row r="1240" spans="2:3" ht="12.75">
      <c r="B1240" s="11"/>
      <c r="C1240" s="55"/>
    </row>
    <row r="1241" spans="2:3" ht="12.75">
      <c r="B1241" s="11"/>
      <c r="C1241" s="55"/>
    </row>
    <row r="1242" spans="2:3" ht="12.75">
      <c r="B1242" s="11"/>
      <c r="C1242" s="55"/>
    </row>
    <row r="1243" spans="2:3" ht="12.75">
      <c r="B1243" s="11"/>
      <c r="C1243" s="55"/>
    </row>
    <row r="1244" spans="2:3" ht="12.75">
      <c r="B1244" s="11"/>
      <c r="C1244" s="55"/>
    </row>
    <row r="1245" spans="2:3" ht="12.75">
      <c r="B1245" s="11"/>
      <c r="C1245" s="55"/>
    </row>
    <row r="1246" spans="2:3" ht="12.75">
      <c r="B1246" s="11"/>
      <c r="C1246" s="55"/>
    </row>
    <row r="1247" spans="2:3" ht="12.75">
      <c r="B1247" s="11"/>
      <c r="C1247" s="55"/>
    </row>
    <row r="1248" spans="2:3" ht="12.75">
      <c r="B1248" s="11"/>
      <c r="C1248" s="55"/>
    </row>
    <row r="1249" spans="2:3" ht="12.75">
      <c r="B1249" s="11"/>
      <c r="C1249" s="55"/>
    </row>
    <row r="1250" spans="2:3" ht="12.75">
      <c r="B1250" s="11"/>
      <c r="C1250" s="55"/>
    </row>
    <row r="1251" spans="2:3" ht="12.75">
      <c r="B1251" s="11"/>
      <c r="C1251" s="55"/>
    </row>
    <row r="1252" spans="2:3" ht="12.75">
      <c r="B1252" s="11"/>
      <c r="C1252" s="55"/>
    </row>
    <row r="1253" spans="2:3" ht="12.75">
      <c r="B1253" s="11"/>
      <c r="C1253" s="55"/>
    </row>
    <row r="1254" spans="2:3" ht="12.75">
      <c r="B1254" s="11"/>
      <c r="C1254" s="55"/>
    </row>
    <row r="1255" spans="2:3" ht="12.75">
      <c r="B1255" s="11"/>
      <c r="C1255" s="55"/>
    </row>
    <row r="1256" spans="2:3" ht="12.75">
      <c r="B1256" s="11"/>
      <c r="C1256" s="55"/>
    </row>
    <row r="1257" spans="2:3" ht="12.75">
      <c r="B1257" s="11"/>
      <c r="C1257" s="55"/>
    </row>
    <row r="1258" spans="2:3" ht="12.75">
      <c r="B1258" s="11"/>
      <c r="C1258" s="55"/>
    </row>
    <row r="1259" spans="2:3" ht="12.75">
      <c r="B1259" s="11"/>
      <c r="C1259" s="55"/>
    </row>
    <row r="1260" spans="2:3" ht="12.75">
      <c r="B1260" s="11"/>
      <c r="C1260" s="55"/>
    </row>
    <row r="1261" spans="2:3" ht="12.75">
      <c r="B1261" s="11"/>
      <c r="C1261" s="55"/>
    </row>
    <row r="1262" spans="2:3" ht="12.75">
      <c r="B1262" s="11"/>
      <c r="C1262" s="55"/>
    </row>
    <row r="1263" spans="2:3" ht="12.75">
      <c r="B1263" s="11"/>
      <c r="C1263" s="55"/>
    </row>
    <row r="1264" spans="2:3" ht="12.75">
      <c r="B1264" s="11"/>
      <c r="C1264" s="55"/>
    </row>
    <row r="1265" spans="2:3" ht="12.75">
      <c r="B1265" s="11"/>
      <c r="C1265" s="55"/>
    </row>
    <row r="1266" spans="2:3" ht="12.75">
      <c r="B1266" s="11"/>
      <c r="C1266" s="55"/>
    </row>
    <row r="1267" spans="2:3" ht="12.75">
      <c r="B1267" s="11"/>
      <c r="C1267" s="55"/>
    </row>
    <row r="1268" spans="2:3" ht="12.75">
      <c r="B1268" s="11"/>
      <c r="C1268" s="55"/>
    </row>
    <row r="1269" spans="2:3" ht="12.75">
      <c r="B1269" s="11"/>
      <c r="C1269" s="55"/>
    </row>
    <row r="1270" spans="2:3" ht="12.75">
      <c r="B1270" s="11"/>
      <c r="C1270" s="55"/>
    </row>
    <row r="1271" spans="2:3" ht="12.75">
      <c r="B1271" s="11"/>
      <c r="C1271" s="55"/>
    </row>
    <row r="1272" spans="2:3" ht="12.75">
      <c r="B1272" s="11"/>
      <c r="C1272" s="55"/>
    </row>
    <row r="1273" spans="2:3" ht="12.75">
      <c r="B1273" s="11"/>
      <c r="C1273" s="55"/>
    </row>
    <row r="1274" spans="2:3" ht="12.75">
      <c r="B1274" s="11"/>
      <c r="C1274" s="55"/>
    </row>
    <row r="1275" spans="2:3" ht="12.75">
      <c r="B1275" s="11"/>
      <c r="C1275" s="55"/>
    </row>
    <row r="1276" spans="2:3" ht="12.75">
      <c r="B1276" s="11"/>
      <c r="C1276" s="55"/>
    </row>
    <row r="1277" spans="2:3" ht="12.75">
      <c r="B1277" s="11"/>
      <c r="C1277" s="55"/>
    </row>
    <row r="1278" spans="2:3" ht="12.75">
      <c r="B1278" s="11"/>
      <c r="C1278" s="55"/>
    </row>
    <row r="1279" spans="2:3" ht="12.75">
      <c r="B1279" s="11"/>
      <c r="C1279" s="55"/>
    </row>
    <row r="1280" spans="2:3" ht="12.75">
      <c r="B1280" s="11"/>
      <c r="C1280" s="55"/>
    </row>
    <row r="1281" spans="2:3" ht="12.75">
      <c r="B1281" s="11"/>
      <c r="C1281" s="55"/>
    </row>
    <row r="1282" spans="2:3" ht="12.75">
      <c r="B1282" s="11"/>
      <c r="C1282" s="55"/>
    </row>
    <row r="1283" spans="2:3" ht="12.75">
      <c r="B1283" s="11"/>
      <c r="C1283" s="55"/>
    </row>
    <row r="1284" spans="2:3" ht="12.75">
      <c r="B1284" s="11"/>
      <c r="C1284" s="55"/>
    </row>
    <row r="1285" spans="2:3" ht="12.75">
      <c r="B1285" s="11"/>
      <c r="C1285" s="55"/>
    </row>
    <row r="1286" spans="2:3" ht="12.75">
      <c r="B1286" s="11"/>
      <c r="C1286" s="55"/>
    </row>
    <row r="1287" spans="2:3" ht="12.75">
      <c r="B1287" s="11"/>
      <c r="C1287" s="55"/>
    </row>
    <row r="1288" spans="2:3" ht="12.75">
      <c r="B1288" s="11"/>
      <c r="C1288" s="55"/>
    </row>
    <row r="1289" spans="2:3" ht="12.75">
      <c r="B1289" s="11"/>
      <c r="C1289" s="55"/>
    </row>
    <row r="1290" spans="2:3" ht="12.75">
      <c r="B1290" s="11"/>
      <c r="C1290" s="55"/>
    </row>
    <row r="1291" spans="2:3" ht="12.75">
      <c r="B1291" s="11"/>
      <c r="C1291" s="55"/>
    </row>
    <row r="1292" spans="2:3" ht="12.75">
      <c r="B1292" s="11"/>
      <c r="C1292" s="55"/>
    </row>
    <row r="1293" spans="2:3" ht="12.75">
      <c r="B1293" s="11"/>
      <c r="C1293" s="55"/>
    </row>
    <row r="1294" spans="2:3" ht="12.75">
      <c r="B1294" s="11"/>
      <c r="C1294" s="55"/>
    </row>
    <row r="1295" spans="2:3" ht="12.75">
      <c r="B1295" s="11"/>
      <c r="C1295" s="55"/>
    </row>
    <row r="1296" spans="2:3" ht="12.75">
      <c r="B1296" s="11"/>
      <c r="C1296" s="55"/>
    </row>
    <row r="1297" spans="2:3" ht="12.75">
      <c r="B1297" s="11"/>
      <c r="C1297" s="55"/>
    </row>
    <row r="1298" spans="2:3" ht="12.75">
      <c r="B1298" s="11"/>
      <c r="C1298" s="55"/>
    </row>
    <row r="1299" spans="2:3" ht="12.75">
      <c r="B1299" s="11"/>
      <c r="C1299" s="55"/>
    </row>
    <row r="1300" spans="2:3" ht="12.75">
      <c r="B1300" s="11"/>
      <c r="C1300" s="55"/>
    </row>
    <row r="1301" spans="2:3" ht="12.75">
      <c r="B1301" s="11"/>
      <c r="C1301" s="55"/>
    </row>
    <row r="1302" spans="2:3" ht="12.75">
      <c r="B1302" s="11"/>
      <c r="C1302" s="55"/>
    </row>
    <row r="1303" spans="2:3" ht="12.75">
      <c r="B1303" s="11"/>
      <c r="C1303" s="55"/>
    </row>
    <row r="1304" spans="2:3" ht="12.75">
      <c r="B1304" s="11"/>
      <c r="C1304" s="55"/>
    </row>
    <row r="1305" spans="2:3" ht="12.75">
      <c r="B1305" s="11"/>
      <c r="C1305" s="55"/>
    </row>
    <row r="1306" spans="2:3" ht="12.75">
      <c r="B1306" s="11"/>
      <c r="C1306" s="55"/>
    </row>
    <row r="1307" spans="2:3" ht="12.75">
      <c r="B1307" s="11"/>
      <c r="C1307" s="55"/>
    </row>
    <row r="1308" spans="2:3" ht="12.75">
      <c r="B1308" s="11"/>
      <c r="C1308" s="55"/>
    </row>
    <row r="1309" spans="2:3" ht="12.75">
      <c r="B1309" s="11"/>
      <c r="C1309" s="55"/>
    </row>
    <row r="1310" spans="2:3" ht="12.75">
      <c r="B1310" s="11"/>
      <c r="C1310" s="55"/>
    </row>
    <row r="1311" spans="2:3" ht="12.75">
      <c r="B1311" s="11"/>
      <c r="C1311" s="55"/>
    </row>
    <row r="1312" spans="2:3" ht="12.75">
      <c r="B1312" s="11"/>
      <c r="C1312" s="55"/>
    </row>
    <row r="1313" spans="2:3" ht="12.75">
      <c r="B1313" s="11"/>
      <c r="C1313" s="55"/>
    </row>
    <row r="1314" spans="2:3" ht="12.75">
      <c r="B1314" s="11"/>
      <c r="C1314" s="55"/>
    </row>
    <row r="1315" spans="2:3" ht="12.75">
      <c r="B1315" s="11"/>
      <c r="C1315" s="55"/>
    </row>
    <row r="1316" spans="2:3" ht="12.75">
      <c r="B1316" s="11"/>
      <c r="C1316" s="55"/>
    </row>
    <row r="1317" spans="2:3" ht="12.75">
      <c r="B1317" s="11"/>
      <c r="C1317" s="55"/>
    </row>
    <row r="1318" spans="2:3" ht="12.75">
      <c r="B1318" s="11"/>
      <c r="C1318" s="55"/>
    </row>
    <row r="1319" spans="2:3" ht="12.75">
      <c r="B1319" s="11"/>
      <c r="C1319" s="55"/>
    </row>
    <row r="1320" spans="2:3" ht="12.75">
      <c r="B1320" s="11"/>
      <c r="C1320" s="55"/>
    </row>
    <row r="1321" spans="2:3" ht="12.75">
      <c r="B1321" s="11"/>
      <c r="C1321" s="55"/>
    </row>
    <row r="1322" spans="2:3" ht="12.75">
      <c r="B1322" s="11"/>
      <c r="C1322" s="55"/>
    </row>
    <row r="1323" spans="2:3" ht="12.75">
      <c r="B1323" s="11"/>
      <c r="C1323" s="55"/>
    </row>
    <row r="1324" spans="2:3" ht="12.75">
      <c r="B1324" s="11"/>
      <c r="C1324" s="55"/>
    </row>
    <row r="1325" spans="2:3" ht="12.75">
      <c r="B1325" s="11"/>
      <c r="C1325" s="55"/>
    </row>
    <row r="1326" spans="2:3" ht="12.75">
      <c r="B1326" s="11"/>
      <c r="C1326" s="55"/>
    </row>
    <row r="1327" spans="2:3" ht="12.75">
      <c r="B1327" s="11"/>
      <c r="C1327" s="55"/>
    </row>
    <row r="1328" spans="2:3" ht="12.75">
      <c r="B1328" s="11"/>
      <c r="C1328" s="55"/>
    </row>
    <row r="1329" spans="2:3" ht="12.75">
      <c r="B1329" s="11"/>
      <c r="C1329" s="55"/>
    </row>
    <row r="1330" spans="2:3" ht="12.75">
      <c r="B1330" s="11"/>
      <c r="C1330" s="55"/>
    </row>
    <row r="1331" spans="2:3" ht="12.75">
      <c r="B1331" s="11"/>
      <c r="C1331" s="55"/>
    </row>
    <row r="1332" spans="2:3" ht="12.75">
      <c r="B1332" s="11"/>
      <c r="C1332" s="55"/>
    </row>
    <row r="1333" spans="2:3" ht="12.75">
      <c r="B1333" s="11"/>
      <c r="C1333" s="55"/>
    </row>
    <row r="1334" spans="2:3" ht="12.75">
      <c r="B1334" s="11"/>
      <c r="C1334" s="55"/>
    </row>
    <row r="1335" spans="2:3" ht="12.75">
      <c r="B1335" s="11"/>
      <c r="C1335" s="55"/>
    </row>
    <row r="1336" spans="2:3" ht="12.75">
      <c r="B1336" s="11"/>
      <c r="C1336" s="55"/>
    </row>
    <row r="1337" spans="2:3" ht="12.75">
      <c r="B1337" s="11"/>
      <c r="C1337" s="55"/>
    </row>
    <row r="1338" spans="2:3" ht="12.75">
      <c r="B1338" s="11"/>
      <c r="C1338" s="55"/>
    </row>
    <row r="1339" spans="2:3" ht="12.75">
      <c r="B1339" s="11"/>
      <c r="C1339" s="55"/>
    </row>
    <row r="1340" spans="2:3" ht="12.75">
      <c r="B1340" s="11"/>
      <c r="C1340" s="55"/>
    </row>
    <row r="1341" spans="2:3" ht="12.75">
      <c r="B1341" s="11"/>
      <c r="C1341" s="55"/>
    </row>
    <row r="1342" spans="2:3" ht="12.75">
      <c r="B1342" s="11"/>
      <c r="C1342" s="55"/>
    </row>
    <row r="1343" spans="2:3" ht="12.75">
      <c r="B1343" s="11"/>
      <c r="C1343" s="55"/>
    </row>
    <row r="1344" spans="2:3" ht="12.75">
      <c r="B1344" s="11"/>
      <c r="C1344" s="55"/>
    </row>
    <row r="1345" spans="2:3" ht="12.75">
      <c r="B1345" s="11"/>
      <c r="C1345" s="55"/>
    </row>
    <row r="1346" spans="2:3" ht="12.75">
      <c r="B1346" s="11"/>
      <c r="C1346" s="55"/>
    </row>
    <row r="1347" spans="2:3" ht="12.75">
      <c r="B1347" s="11"/>
      <c r="C1347" s="55"/>
    </row>
    <row r="1348" spans="2:3" ht="12.75">
      <c r="B1348" s="11"/>
      <c r="C1348" s="55"/>
    </row>
    <row r="1349" spans="2:3" ht="12.75">
      <c r="B1349" s="11"/>
      <c r="C1349" s="55"/>
    </row>
    <row r="1350" spans="2:3" ht="12.75">
      <c r="B1350" s="11"/>
      <c r="C1350" s="55"/>
    </row>
    <row r="1351" spans="2:3" ht="12.75">
      <c r="B1351" s="11"/>
      <c r="C1351" s="55"/>
    </row>
    <row r="1352" spans="2:3" ht="12.75">
      <c r="B1352" s="11"/>
      <c r="C1352" s="55"/>
    </row>
    <row r="1353" spans="2:3" ht="12.75">
      <c r="B1353" s="11"/>
      <c r="C1353" s="55"/>
    </row>
    <row r="1354" spans="2:3" ht="12.75">
      <c r="B1354" s="11"/>
      <c r="C1354" s="55"/>
    </row>
    <row r="1355" spans="2:3" ht="12.75">
      <c r="B1355" s="11"/>
      <c r="C1355" s="55"/>
    </row>
    <row r="1356" spans="2:3" ht="12.75">
      <c r="B1356" s="11"/>
      <c r="C1356" s="55"/>
    </row>
    <row r="1357" spans="2:3" ht="12.75">
      <c r="B1357" s="11"/>
      <c r="C1357" s="55"/>
    </row>
    <row r="1358" spans="2:3" ht="12.75">
      <c r="B1358" s="11"/>
      <c r="C1358" s="55"/>
    </row>
    <row r="1359" spans="2:3" ht="12.75">
      <c r="B1359" s="11"/>
      <c r="C1359" s="55"/>
    </row>
    <row r="1360" spans="2:3" ht="12.75">
      <c r="B1360" s="11"/>
      <c r="C1360" s="55"/>
    </row>
    <row r="1361" spans="2:3" ht="12.75">
      <c r="B1361" s="11"/>
      <c r="C1361" s="55"/>
    </row>
    <row r="1362" spans="2:3" ht="12.75">
      <c r="B1362" s="11"/>
      <c r="C1362" s="55"/>
    </row>
    <row r="1363" spans="2:3" ht="12.75">
      <c r="B1363" s="11"/>
      <c r="C1363" s="55"/>
    </row>
    <row r="1364" spans="2:3" ht="12.75">
      <c r="B1364" s="11"/>
      <c r="C1364" s="55"/>
    </row>
    <row r="1365" spans="2:3" ht="12.75">
      <c r="B1365" s="11"/>
      <c r="C1365" s="55"/>
    </row>
    <row r="1366" spans="2:3" ht="12.75">
      <c r="B1366" s="11"/>
      <c r="C1366" s="55"/>
    </row>
    <row r="1367" spans="2:3" ht="12.75">
      <c r="B1367" s="11"/>
      <c r="C1367" s="55"/>
    </row>
    <row r="1368" spans="2:3" ht="12.75">
      <c r="B1368" s="11"/>
      <c r="C1368" s="55"/>
    </row>
    <row r="1369" spans="2:3" ht="12.75">
      <c r="B1369" s="11"/>
      <c r="C1369" s="55"/>
    </row>
    <row r="1370" spans="2:3" ht="12.75">
      <c r="B1370" s="11"/>
      <c r="C1370" s="55"/>
    </row>
    <row r="1371" spans="2:3" ht="12.75">
      <c r="B1371" s="11"/>
      <c r="C1371" s="55"/>
    </row>
    <row r="1372" spans="2:3" ht="12.75">
      <c r="B1372" s="11"/>
      <c r="C1372" s="55"/>
    </row>
    <row r="1373" spans="2:3" ht="12.75">
      <c r="B1373" s="11"/>
      <c r="C1373" s="55"/>
    </row>
    <row r="1374" spans="2:3" ht="12.75">
      <c r="B1374" s="11"/>
      <c r="C1374" s="55"/>
    </row>
    <row r="1375" spans="2:3" ht="12.75">
      <c r="B1375" s="11"/>
      <c r="C1375" s="55"/>
    </row>
    <row r="1376" spans="2:3" ht="12.75">
      <c r="B1376" s="11"/>
      <c r="C1376" s="55"/>
    </row>
    <row r="1377" spans="2:3" ht="12.75">
      <c r="B1377" s="11"/>
      <c r="C1377" s="55"/>
    </row>
    <row r="1378" spans="2:3" ht="12.75">
      <c r="B1378" s="11"/>
      <c r="C1378" s="55"/>
    </row>
    <row r="1379" spans="2:3" ht="12.75">
      <c r="B1379" s="11"/>
      <c r="C1379" s="55"/>
    </row>
    <row r="1380" spans="2:3" ht="12.75">
      <c r="B1380" s="11"/>
      <c r="C1380" s="55"/>
    </row>
    <row r="1381" spans="2:3" ht="12.75">
      <c r="B1381" s="11"/>
      <c r="C1381" s="55"/>
    </row>
    <row r="1382" spans="2:3" ht="12.75">
      <c r="B1382" s="11"/>
      <c r="C1382" s="55"/>
    </row>
    <row r="1383" spans="2:3" ht="12.75">
      <c r="B1383" s="11"/>
      <c r="C1383" s="55"/>
    </row>
    <row r="1384" spans="2:3" ht="12.75">
      <c r="B1384" s="11"/>
      <c r="C1384" s="55"/>
    </row>
    <row r="1385" spans="2:3" ht="12.75">
      <c r="B1385" s="11"/>
      <c r="C1385" s="55"/>
    </row>
    <row r="1386" spans="2:3" ht="12.75">
      <c r="B1386" s="11"/>
      <c r="C1386" s="55"/>
    </row>
    <row r="1387" spans="2:3" ht="12.75">
      <c r="B1387" s="11"/>
      <c r="C1387" s="55"/>
    </row>
    <row r="1388" spans="2:3" ht="12.75">
      <c r="B1388" s="11"/>
      <c r="C1388" s="55"/>
    </row>
    <row r="1389" spans="2:3" ht="12.75">
      <c r="B1389" s="11"/>
      <c r="C1389" s="55"/>
    </row>
    <row r="1390" spans="2:3" ht="12.75">
      <c r="B1390" s="11"/>
      <c r="C1390" s="55"/>
    </row>
    <row r="1391" spans="2:3" ht="12.75">
      <c r="B1391" s="11"/>
      <c r="C1391" s="55"/>
    </row>
    <row r="1392" spans="2:3" ht="12.75">
      <c r="B1392" s="11"/>
      <c r="C1392" s="55"/>
    </row>
    <row r="1393" spans="2:3" ht="12.75">
      <c r="B1393" s="11"/>
      <c r="C1393" s="55"/>
    </row>
    <row r="1394" spans="2:3" ht="12.75">
      <c r="B1394" s="11"/>
      <c r="C1394" s="55"/>
    </row>
    <row r="1395" spans="2:3" ht="12.75">
      <c r="B1395" s="11"/>
      <c r="C1395" s="55"/>
    </row>
    <row r="1396" spans="2:3" ht="12.75">
      <c r="B1396" s="11"/>
      <c r="C1396" s="55"/>
    </row>
    <row r="1397" spans="2:3" ht="12.75">
      <c r="B1397" s="11"/>
      <c r="C1397" s="55"/>
    </row>
    <row r="1398" spans="2:3" ht="12.75">
      <c r="B1398" s="11"/>
      <c r="C1398" s="55"/>
    </row>
    <row r="1399" spans="2:3" ht="12.75">
      <c r="B1399" s="11"/>
      <c r="C1399" s="55"/>
    </row>
    <row r="1400" spans="2:3" ht="12.75">
      <c r="B1400" s="11"/>
      <c r="C1400" s="55"/>
    </row>
    <row r="1401" spans="2:3" ht="12.75">
      <c r="B1401" s="11"/>
      <c r="C1401" s="55"/>
    </row>
    <row r="1402" spans="2:3" ht="12.75">
      <c r="B1402" s="11"/>
      <c r="C1402" s="55"/>
    </row>
    <row r="1403" spans="2:3" ht="12.75">
      <c r="B1403" s="11"/>
      <c r="C1403" s="55"/>
    </row>
    <row r="1404" spans="2:3" ht="12.75">
      <c r="B1404" s="11"/>
      <c r="C1404" s="55"/>
    </row>
    <row r="1405" spans="2:3" ht="12.75">
      <c r="B1405" s="11"/>
      <c r="C1405" s="55"/>
    </row>
    <row r="1406" spans="2:3" ht="12.75">
      <c r="B1406" s="11"/>
      <c r="C1406" s="55"/>
    </row>
    <row r="1407" spans="2:3" ht="12.75">
      <c r="B1407" s="11"/>
      <c r="C1407" s="55"/>
    </row>
    <row r="1408" spans="2:3" ht="12.75">
      <c r="B1408" s="11"/>
      <c r="C1408" s="55"/>
    </row>
    <row r="1409" spans="2:3" ht="12.75">
      <c r="B1409" s="11"/>
      <c r="C1409" s="55"/>
    </row>
    <row r="1410" spans="2:3" ht="12.75">
      <c r="B1410" s="11"/>
      <c r="C1410" s="55"/>
    </row>
    <row r="1411" spans="2:3" ht="12.75">
      <c r="B1411" s="11"/>
      <c r="C1411" s="55"/>
    </row>
    <row r="1412" spans="2:3" ht="12.75">
      <c r="B1412" s="11"/>
      <c r="C1412" s="55"/>
    </row>
    <row r="1413" spans="2:3" ht="12.75">
      <c r="B1413" s="11"/>
      <c r="C1413" s="55"/>
    </row>
    <row r="1414" spans="2:3" ht="12.75">
      <c r="B1414" s="11"/>
      <c r="C1414" s="55"/>
    </row>
    <row r="1415" spans="2:3" ht="12.75">
      <c r="B1415" s="11"/>
      <c r="C1415" s="55"/>
    </row>
    <row r="1416" spans="2:3" ht="12.75">
      <c r="B1416" s="11"/>
      <c r="C1416" s="55"/>
    </row>
    <row r="1417" spans="2:3" ht="12.75">
      <c r="B1417" s="11"/>
      <c r="C1417" s="55"/>
    </row>
    <row r="1418" spans="2:3" ht="12.75">
      <c r="B1418" s="11"/>
      <c r="C1418" s="55"/>
    </row>
    <row r="1419" spans="2:3" ht="12.75">
      <c r="B1419" s="11"/>
      <c r="C1419" s="55"/>
    </row>
    <row r="1420" spans="2:3" ht="12.75">
      <c r="B1420" s="11"/>
      <c r="C1420" s="55"/>
    </row>
    <row r="1421" spans="2:3" ht="12.75">
      <c r="B1421" s="11"/>
      <c r="C1421" s="55"/>
    </row>
    <row r="1422" spans="2:3" ht="12.75">
      <c r="B1422" s="11"/>
      <c r="C1422" s="55"/>
    </row>
    <row r="1423" spans="2:3" ht="12.75">
      <c r="B1423" s="11"/>
      <c r="C1423" s="55"/>
    </row>
    <row r="1424" spans="2:3" ht="12.75">
      <c r="B1424" s="11"/>
      <c r="C1424" s="55"/>
    </row>
    <row r="1425" spans="2:3" ht="12.75">
      <c r="B1425" s="11"/>
      <c r="C1425" s="55"/>
    </row>
    <row r="1426" spans="2:3" ht="12.75">
      <c r="B1426" s="11"/>
      <c r="C1426" s="55"/>
    </row>
    <row r="1427" spans="2:3" ht="12.75">
      <c r="B1427" s="11"/>
      <c r="C1427" s="55"/>
    </row>
    <row r="1428" spans="2:3" ht="12.75">
      <c r="B1428" s="11"/>
      <c r="C1428" s="55"/>
    </row>
    <row r="1429" spans="2:3" ht="12.75">
      <c r="B1429" s="11"/>
      <c r="C1429" s="55"/>
    </row>
    <row r="1430" spans="2:3" ht="12.75">
      <c r="B1430" s="11"/>
      <c r="C1430" s="55"/>
    </row>
    <row r="1431" spans="2:3" ht="12.75">
      <c r="B1431" s="11"/>
      <c r="C1431" s="55"/>
    </row>
    <row r="1432" spans="2:3" ht="12.75">
      <c r="B1432" s="11"/>
      <c r="C1432" s="55"/>
    </row>
    <row r="1433" spans="2:3" ht="12.75">
      <c r="B1433" s="11"/>
      <c r="C1433" s="55"/>
    </row>
    <row r="1434" spans="2:3" ht="12.75">
      <c r="B1434" s="11"/>
      <c r="C1434" s="55"/>
    </row>
    <row r="1435" spans="2:3" ht="12.75">
      <c r="B1435" s="11"/>
      <c r="C1435" s="55"/>
    </row>
    <row r="1436" spans="2:3" ht="12.75">
      <c r="B1436" s="11"/>
      <c r="C1436" s="55"/>
    </row>
    <row r="1437" spans="2:3" ht="12.75">
      <c r="B1437" s="11"/>
      <c r="C1437" s="55"/>
    </row>
    <row r="1438" spans="2:3" ht="12.75">
      <c r="B1438" s="11"/>
      <c r="C1438" s="55"/>
    </row>
    <row r="1439" spans="2:3" ht="12.75">
      <c r="B1439" s="11"/>
      <c r="C1439" s="55"/>
    </row>
    <row r="1440" spans="2:3" ht="12.75">
      <c r="B1440" s="11"/>
      <c r="C1440" s="55"/>
    </row>
    <row r="1441" spans="2:3" ht="12.75">
      <c r="B1441" s="11"/>
      <c r="C1441" s="55"/>
    </row>
    <row r="1442" spans="2:3" ht="12.75">
      <c r="B1442" s="11"/>
      <c r="C1442" s="55"/>
    </row>
    <row r="1443" spans="2:3" ht="12.75">
      <c r="B1443" s="11"/>
      <c r="C1443" s="55"/>
    </row>
    <row r="1444" spans="2:3" ht="12.75">
      <c r="B1444" s="11"/>
      <c r="C1444" s="55"/>
    </row>
    <row r="1445" spans="2:3" ht="12.75">
      <c r="B1445" s="11"/>
      <c r="C1445" s="55"/>
    </row>
    <row r="1446" spans="2:3" ht="12.75">
      <c r="B1446" s="11"/>
      <c r="C1446" s="55"/>
    </row>
    <row r="1447" spans="2:3" ht="12.75">
      <c r="B1447" s="11"/>
      <c r="C1447" s="55"/>
    </row>
    <row r="1448" spans="2:3" ht="12.75">
      <c r="B1448" s="11"/>
      <c r="C1448" s="55"/>
    </row>
    <row r="1449" spans="2:3" ht="12.75">
      <c r="B1449" s="11"/>
      <c r="C1449" s="55"/>
    </row>
    <row r="1450" spans="2:3" ht="12.75">
      <c r="B1450" s="11"/>
      <c r="C1450" s="55"/>
    </row>
    <row r="1451" spans="2:3" ht="12.75">
      <c r="B1451" s="11"/>
      <c r="C1451" s="55"/>
    </row>
    <row r="1452" spans="2:3" ht="12.75">
      <c r="B1452" s="11"/>
      <c r="C1452" s="55"/>
    </row>
    <row r="1453" spans="2:3" ht="12.75">
      <c r="B1453" s="11"/>
      <c r="C1453" s="55"/>
    </row>
    <row r="1454" spans="2:3" ht="12.75">
      <c r="B1454" s="11"/>
      <c r="C1454" s="55"/>
    </row>
    <row r="1455" spans="2:3" ht="12.75">
      <c r="B1455" s="11"/>
      <c r="C1455" s="55"/>
    </row>
    <row r="1456" spans="2:3" ht="12.75">
      <c r="B1456" s="11"/>
      <c r="C1456" s="55"/>
    </row>
    <row r="1457" spans="2:3" ht="12.75">
      <c r="B1457" s="11"/>
      <c r="C1457" s="55"/>
    </row>
    <row r="1458" spans="2:3" ht="14.25">
      <c r="B1458" s="12"/>
      <c r="C1458" s="55"/>
    </row>
    <row r="1459" spans="2:3" ht="14.25">
      <c r="B1459" s="12"/>
      <c r="C1459" s="55"/>
    </row>
    <row r="1460" spans="2:3" ht="14.25">
      <c r="B1460" s="12"/>
      <c r="C1460" s="55"/>
    </row>
    <row r="1461" spans="2:3" ht="14.25">
      <c r="B1461" s="12"/>
      <c r="C1461" s="55"/>
    </row>
    <row r="1462" spans="2:3" ht="14.25">
      <c r="B1462" s="12"/>
      <c r="C1462" s="55"/>
    </row>
    <row r="1463" spans="2:3" ht="14.25">
      <c r="B1463" s="12"/>
      <c r="C1463" s="55"/>
    </row>
    <row r="1464" spans="2:3" ht="14.25">
      <c r="B1464" s="12"/>
      <c r="C1464" s="55"/>
    </row>
    <row r="1465" spans="2:3" ht="14.25">
      <c r="B1465" s="12"/>
      <c r="C1465" s="55"/>
    </row>
    <row r="1466" spans="2:3" ht="14.25">
      <c r="B1466" s="12"/>
      <c r="C1466" s="55"/>
    </row>
    <row r="1467" spans="2:3" ht="14.25">
      <c r="B1467" s="12"/>
      <c r="C1467" s="55"/>
    </row>
    <row r="1468" spans="2:3" ht="14.25">
      <c r="B1468" s="12"/>
      <c r="C1468" s="55"/>
    </row>
    <row r="1469" spans="2:3" ht="14.25">
      <c r="B1469" s="12"/>
      <c r="C1469" s="55"/>
    </row>
    <row r="1470" spans="2:3" ht="14.25">
      <c r="B1470" s="12"/>
      <c r="C1470" s="55"/>
    </row>
    <row r="1471" spans="2:3" ht="14.25">
      <c r="B1471" s="12"/>
      <c r="C1471" s="55"/>
    </row>
    <row r="1472" spans="2:3" ht="14.25">
      <c r="B1472" s="12"/>
      <c r="C1472" s="55"/>
    </row>
    <row r="1473" spans="2:3" ht="14.25">
      <c r="B1473" s="12"/>
      <c r="C1473" s="55"/>
    </row>
    <row r="1474" spans="2:3" ht="14.25">
      <c r="B1474" s="12"/>
      <c r="C1474" s="55"/>
    </row>
    <row r="1475" spans="2:3" ht="14.25">
      <c r="B1475" s="12"/>
      <c r="C1475" s="55"/>
    </row>
    <row r="1476" spans="2:3" ht="14.25">
      <c r="B1476" s="12"/>
      <c r="C1476" s="55"/>
    </row>
    <row r="1477" spans="2:3" ht="14.25">
      <c r="B1477" s="12"/>
      <c r="C1477" s="55"/>
    </row>
    <row r="1478" spans="2:3" ht="14.25">
      <c r="B1478" s="12"/>
      <c r="C1478" s="55"/>
    </row>
    <row r="1479" spans="2:3" ht="14.25">
      <c r="B1479" s="12"/>
      <c r="C1479" s="55"/>
    </row>
    <row r="1480" spans="2:3" ht="14.25">
      <c r="B1480" s="12"/>
      <c r="C1480" s="55"/>
    </row>
    <row r="1481" spans="2:3" ht="14.25">
      <c r="B1481" s="12"/>
      <c r="C1481" s="55"/>
    </row>
    <row r="1482" spans="2:3" ht="14.25">
      <c r="B1482" s="12"/>
      <c r="C1482" s="55"/>
    </row>
    <row r="1483" spans="2:3" ht="14.25">
      <c r="B1483" s="12"/>
      <c r="C1483" s="55"/>
    </row>
    <row r="1484" spans="2:3" ht="14.25">
      <c r="B1484" s="12"/>
      <c r="C1484" s="55"/>
    </row>
    <row r="1485" spans="2:3" ht="14.25">
      <c r="B1485" s="12"/>
      <c r="C1485" s="55"/>
    </row>
    <row r="1486" spans="2:3" ht="14.25">
      <c r="B1486" s="12"/>
      <c r="C1486" s="55"/>
    </row>
    <row r="1487" spans="2:3" ht="14.25">
      <c r="B1487" s="12"/>
      <c r="C1487" s="55"/>
    </row>
    <row r="1488" spans="2:3" ht="14.25">
      <c r="B1488" s="12"/>
      <c r="C1488" s="55"/>
    </row>
    <row r="1489" spans="2:3" ht="14.25">
      <c r="B1489" s="12"/>
      <c r="C1489" s="55"/>
    </row>
    <row r="1490" spans="2:3" ht="14.25">
      <c r="B1490" s="12"/>
      <c r="C1490" s="55"/>
    </row>
    <row r="1491" spans="2:3" ht="14.25">
      <c r="B1491" s="12"/>
      <c r="C1491" s="55"/>
    </row>
    <row r="1492" spans="2:3" ht="14.25">
      <c r="B1492" s="12"/>
      <c r="C1492" s="55"/>
    </row>
    <row r="1493" spans="2:3" ht="14.25">
      <c r="B1493" s="12"/>
      <c r="C1493" s="55"/>
    </row>
    <row r="1494" spans="2:3" ht="14.25">
      <c r="B1494" s="12"/>
      <c r="C1494" s="55"/>
    </row>
    <row r="1495" spans="2:3" ht="14.25">
      <c r="B1495" s="12"/>
      <c r="C1495" s="55"/>
    </row>
    <row r="1496" spans="2:3" ht="14.25">
      <c r="B1496" s="12"/>
      <c r="C1496" s="55"/>
    </row>
    <row r="1497" spans="2:3" ht="14.25">
      <c r="B1497" s="12"/>
      <c r="C1497" s="55"/>
    </row>
    <row r="1498" spans="2:3" ht="14.25">
      <c r="B1498" s="12"/>
      <c r="C1498" s="55"/>
    </row>
    <row r="1499" spans="2:3" ht="14.25">
      <c r="B1499" s="12"/>
      <c r="C1499" s="55"/>
    </row>
    <row r="1500" spans="2:3" ht="14.25">
      <c r="B1500" s="12"/>
      <c r="C1500" s="55"/>
    </row>
    <row r="1501" spans="2:3" ht="14.25">
      <c r="B1501" s="12"/>
      <c r="C1501" s="55"/>
    </row>
    <row r="1502" spans="2:3" ht="14.25">
      <c r="B1502" s="12"/>
      <c r="C1502" s="55"/>
    </row>
    <row r="1503" spans="2:3" ht="14.25">
      <c r="B1503" s="12"/>
      <c r="C1503" s="55"/>
    </row>
    <row r="1504" spans="2:3" ht="14.25">
      <c r="B1504" s="12"/>
      <c r="C1504" s="55"/>
    </row>
    <row r="1505" spans="2:3" ht="14.25">
      <c r="B1505" s="12"/>
      <c r="C1505" s="55"/>
    </row>
    <row r="1506" spans="2:3" ht="14.25">
      <c r="B1506" s="12"/>
      <c r="C1506" s="55"/>
    </row>
    <row r="1507" spans="2:3" ht="14.25">
      <c r="B1507" s="12"/>
      <c r="C1507" s="55"/>
    </row>
    <row r="1508" spans="2:3" ht="14.25">
      <c r="B1508" s="12"/>
      <c r="C1508" s="55"/>
    </row>
    <row r="1509" spans="2:3" ht="14.25">
      <c r="B1509" s="12"/>
      <c r="C1509" s="55"/>
    </row>
    <row r="1510" spans="2:3" ht="14.25">
      <c r="B1510" s="12"/>
      <c r="C1510" s="55"/>
    </row>
    <row r="1511" spans="2:3" ht="14.25">
      <c r="B1511" s="12"/>
      <c r="C1511" s="55"/>
    </row>
    <row r="1512" spans="2:3" ht="14.25">
      <c r="B1512" s="12"/>
      <c r="C1512" s="55"/>
    </row>
    <row r="1513" spans="2:3" ht="14.25">
      <c r="B1513" s="12"/>
      <c r="C1513" s="55"/>
    </row>
    <row r="1514" spans="2:3" ht="14.25">
      <c r="B1514" s="12"/>
      <c r="C1514" s="55"/>
    </row>
    <row r="1515" spans="2:3" ht="14.25">
      <c r="B1515" s="12"/>
      <c r="C1515" s="55"/>
    </row>
    <row r="1516" spans="2:3" ht="14.25">
      <c r="B1516" s="12"/>
      <c r="C1516" s="55"/>
    </row>
    <row r="1517" spans="2:3" ht="14.25">
      <c r="B1517" s="12"/>
      <c r="C1517" s="55"/>
    </row>
    <row r="1518" spans="2:3" ht="14.25">
      <c r="B1518" s="12"/>
      <c r="C1518" s="55"/>
    </row>
    <row r="1519" spans="2:3" ht="14.25">
      <c r="B1519" s="12"/>
      <c r="C1519" s="55"/>
    </row>
    <row r="1520" spans="2:3" ht="14.25">
      <c r="B1520" s="12"/>
      <c r="C1520" s="55"/>
    </row>
    <row r="1521" spans="2:3" ht="14.25">
      <c r="B1521" s="12"/>
      <c r="C1521" s="55"/>
    </row>
    <row r="1522" spans="2:3" ht="14.25">
      <c r="B1522" s="12"/>
      <c r="C1522" s="55"/>
    </row>
    <row r="1523" spans="2:3" ht="14.25">
      <c r="B1523" s="12"/>
      <c r="C1523" s="55"/>
    </row>
    <row r="1524" spans="2:3" ht="14.25">
      <c r="B1524" s="12"/>
      <c r="C1524" s="55"/>
    </row>
    <row r="1525" spans="2:3" ht="14.25">
      <c r="B1525" s="12"/>
      <c r="C1525" s="55"/>
    </row>
    <row r="1526" spans="2:3" ht="14.25">
      <c r="B1526" s="12"/>
      <c r="C1526" s="55"/>
    </row>
    <row r="1527" spans="2:3" ht="14.25">
      <c r="B1527" s="12"/>
      <c r="C1527" s="55"/>
    </row>
    <row r="1528" spans="2:3" ht="14.25">
      <c r="B1528" s="12"/>
      <c r="C1528" s="55"/>
    </row>
    <row r="1529" spans="2:3" ht="14.25">
      <c r="B1529" s="12"/>
      <c r="C1529" s="55"/>
    </row>
    <row r="1530" spans="2:3" ht="14.25">
      <c r="B1530" s="12"/>
      <c r="C1530" s="55"/>
    </row>
    <row r="1531" spans="2:3" ht="14.25">
      <c r="B1531" s="12"/>
      <c r="C1531" s="55"/>
    </row>
    <row r="1532" spans="2:3" ht="14.25">
      <c r="B1532" s="12"/>
      <c r="C1532" s="55"/>
    </row>
    <row r="1533" spans="2:3" ht="14.25">
      <c r="B1533" s="12"/>
      <c r="C1533" s="55"/>
    </row>
    <row r="1534" spans="2:3" ht="14.25">
      <c r="B1534" s="12"/>
      <c r="C1534" s="55"/>
    </row>
    <row r="1535" spans="2:3" ht="14.25">
      <c r="B1535" s="12"/>
      <c r="C1535" s="55"/>
    </row>
    <row r="1536" spans="2:3" ht="14.25">
      <c r="B1536" s="12"/>
      <c r="C1536" s="55"/>
    </row>
    <row r="1537" spans="2:3" ht="14.25">
      <c r="B1537" s="12"/>
      <c r="C1537" s="55"/>
    </row>
    <row r="1538" spans="2:3" ht="14.25">
      <c r="B1538" s="12"/>
      <c r="C1538" s="55"/>
    </row>
    <row r="1539" spans="2:3" ht="14.25">
      <c r="B1539" s="12"/>
      <c r="C1539" s="55"/>
    </row>
    <row r="1540" spans="2:3" ht="14.25">
      <c r="B1540" s="12"/>
      <c r="C1540" s="55"/>
    </row>
    <row r="1541" spans="2:3" ht="14.25">
      <c r="B1541" s="12"/>
      <c r="C1541" s="55"/>
    </row>
    <row r="1542" spans="2:3" ht="14.25">
      <c r="B1542" s="12"/>
      <c r="C1542" s="55"/>
    </row>
    <row r="1543" spans="2:3" ht="14.25">
      <c r="B1543" s="12"/>
      <c r="C1543" s="55"/>
    </row>
    <row r="1544" spans="2:3" ht="14.25">
      <c r="B1544" s="12"/>
      <c r="C1544" s="55"/>
    </row>
    <row r="1545" spans="2:3" ht="14.25">
      <c r="B1545" s="12"/>
      <c r="C1545" s="55"/>
    </row>
    <row r="1546" spans="2:3" ht="14.25">
      <c r="B1546" s="12"/>
      <c r="C1546" s="55"/>
    </row>
    <row r="1547" spans="2:3" ht="14.25">
      <c r="B1547" s="12"/>
      <c r="C1547" s="55"/>
    </row>
    <row r="1548" spans="2:3" ht="14.25">
      <c r="B1548" s="12"/>
      <c r="C1548" s="55"/>
    </row>
    <row r="1549" spans="2:3" ht="14.25">
      <c r="B1549" s="12"/>
      <c r="C1549" s="55"/>
    </row>
    <row r="1550" spans="2:3" ht="14.25">
      <c r="B1550" s="12"/>
      <c r="C1550" s="55"/>
    </row>
    <row r="1551" spans="2:3" ht="14.25">
      <c r="B1551" s="12"/>
      <c r="C1551" s="55"/>
    </row>
    <row r="1552" spans="2:3" ht="14.25">
      <c r="B1552" s="12"/>
      <c r="C1552" s="55"/>
    </row>
    <row r="1553" spans="2:3" ht="14.25">
      <c r="B1553" s="12"/>
      <c r="C1553" s="55"/>
    </row>
    <row r="1554" spans="2:3" ht="14.25">
      <c r="B1554" s="12"/>
      <c r="C1554" s="55"/>
    </row>
    <row r="1555" spans="2:3" ht="14.25">
      <c r="B1555" s="12"/>
      <c r="C1555" s="55"/>
    </row>
    <row r="1556" spans="2:3" ht="14.25">
      <c r="B1556" s="12"/>
      <c r="C1556" s="55"/>
    </row>
    <row r="1557" spans="2:3" ht="14.25">
      <c r="B1557" s="12"/>
      <c r="C1557" s="55"/>
    </row>
    <row r="1558" spans="2:3" ht="14.25">
      <c r="B1558" s="12"/>
      <c r="C1558" s="55"/>
    </row>
    <row r="1559" spans="2:3" ht="14.25">
      <c r="B1559" s="12"/>
      <c r="C1559" s="55"/>
    </row>
    <row r="1560" spans="2:3" ht="14.25">
      <c r="B1560" s="12"/>
      <c r="C1560" s="55"/>
    </row>
    <row r="1561" spans="2:3" ht="14.25">
      <c r="B1561" s="12"/>
      <c r="C1561" s="55"/>
    </row>
    <row r="1562" spans="2:3" ht="14.25">
      <c r="B1562" s="12"/>
      <c r="C1562" s="55"/>
    </row>
    <row r="1563" spans="2:3" ht="14.25">
      <c r="B1563" s="12"/>
      <c r="C1563" s="55"/>
    </row>
    <row r="1564" spans="2:5" ht="14.25">
      <c r="B1564" s="12"/>
      <c r="C1564" s="55"/>
      <c r="E1564" s="55"/>
    </row>
    <row r="1565" spans="2:5" ht="14.25">
      <c r="B1565" s="12"/>
      <c r="C1565" s="55"/>
      <c r="E1565" s="55"/>
    </row>
    <row r="1566" spans="2:5" ht="14.25">
      <c r="B1566" s="12"/>
      <c r="C1566" s="55"/>
      <c r="E1566" s="55"/>
    </row>
    <row r="1567" spans="2:5" ht="14.25">
      <c r="B1567" s="12"/>
      <c r="C1567" s="55"/>
      <c r="E1567" s="55"/>
    </row>
    <row r="1568" spans="2:5" ht="14.25">
      <c r="B1568" s="12"/>
      <c r="C1568" s="55"/>
      <c r="E1568" s="55"/>
    </row>
    <row r="1569" spans="2:5" ht="14.25">
      <c r="B1569" s="12"/>
      <c r="C1569" s="55"/>
      <c r="E1569" s="55"/>
    </row>
    <row r="1570" spans="2:5" ht="14.25">
      <c r="B1570" s="12"/>
      <c r="C1570" s="55"/>
      <c r="E1570" s="55"/>
    </row>
    <row r="1571" spans="2:5" ht="14.25">
      <c r="B1571" s="12"/>
      <c r="C1571" s="55"/>
      <c r="E1571" s="55"/>
    </row>
    <row r="1572" spans="2:5" ht="14.25">
      <c r="B1572" s="12"/>
      <c r="C1572" s="55"/>
      <c r="E1572" s="55"/>
    </row>
    <row r="1573" spans="2:5" ht="14.25">
      <c r="B1573" s="12"/>
      <c r="C1573" s="55"/>
      <c r="E1573" s="55"/>
    </row>
    <row r="1574" spans="2:5" ht="14.25">
      <c r="B1574" s="12"/>
      <c r="C1574" s="55"/>
      <c r="E1574" s="55"/>
    </row>
    <row r="1575" spans="2:5" ht="14.25">
      <c r="B1575" s="12"/>
      <c r="C1575" s="55"/>
      <c r="E1575" s="55"/>
    </row>
    <row r="1576" spans="2:5" ht="14.25">
      <c r="B1576" s="12"/>
      <c r="C1576" s="55"/>
      <c r="E1576" s="55"/>
    </row>
    <row r="1577" spans="2:5" ht="14.25">
      <c r="B1577" s="12"/>
      <c r="C1577" s="55"/>
      <c r="E1577" s="55"/>
    </row>
    <row r="1578" spans="2:5" ht="14.25">
      <c r="B1578" s="12"/>
      <c r="C1578" s="55"/>
      <c r="E1578" s="55"/>
    </row>
    <row r="1579" spans="2:5" ht="14.25">
      <c r="B1579" s="12"/>
      <c r="C1579" s="55"/>
      <c r="E1579" s="55"/>
    </row>
    <row r="1580" spans="2:5" ht="14.25">
      <c r="B1580" s="12"/>
      <c r="C1580" s="55"/>
      <c r="E1580" s="55"/>
    </row>
    <row r="1581" spans="2:5" ht="14.25">
      <c r="B1581" s="12"/>
      <c r="C1581" s="55"/>
      <c r="E1581" s="55"/>
    </row>
    <row r="1582" spans="2:5" ht="14.25">
      <c r="B1582" s="12"/>
      <c r="C1582" s="55"/>
      <c r="E1582" s="55"/>
    </row>
    <row r="1583" spans="2:5" ht="14.25">
      <c r="B1583" s="12"/>
      <c r="C1583" s="55"/>
      <c r="E1583" s="55"/>
    </row>
    <row r="1584" spans="2:5" ht="14.25">
      <c r="B1584" s="12"/>
      <c r="C1584" s="55"/>
      <c r="E1584" s="55"/>
    </row>
    <row r="1585" spans="2:5" ht="14.25">
      <c r="B1585" s="12"/>
      <c r="C1585" s="55"/>
      <c r="E1585" s="55"/>
    </row>
    <row r="1586" spans="2:5" ht="14.25">
      <c r="B1586" s="12"/>
      <c r="C1586" s="55"/>
      <c r="E1586" s="55"/>
    </row>
    <row r="1587" spans="2:5" ht="14.25">
      <c r="B1587" s="12"/>
      <c r="C1587" s="55"/>
      <c r="E1587" s="55"/>
    </row>
    <row r="1588" spans="2:5" ht="14.25">
      <c r="B1588" s="12"/>
      <c r="C1588" s="55"/>
      <c r="E1588" s="55"/>
    </row>
    <row r="1589" spans="2:5" ht="14.25">
      <c r="B1589" s="12"/>
      <c r="C1589" s="55"/>
      <c r="E1589" s="55"/>
    </row>
    <row r="1590" spans="2:5" ht="14.25">
      <c r="B1590" s="12"/>
      <c r="C1590" s="55"/>
      <c r="E1590" s="55"/>
    </row>
    <row r="1591" spans="2:5" ht="14.25">
      <c r="B1591" s="12"/>
      <c r="C1591" s="55"/>
      <c r="E1591" s="55"/>
    </row>
    <row r="1592" spans="2:5" ht="14.25">
      <c r="B1592" s="12"/>
      <c r="C1592" s="55"/>
      <c r="E1592" s="55"/>
    </row>
    <row r="1593" spans="2:5" ht="14.25">
      <c r="B1593" s="12"/>
      <c r="C1593" s="55"/>
      <c r="E1593" s="55"/>
    </row>
    <row r="1594" spans="2:5" ht="14.25">
      <c r="B1594" s="12"/>
      <c r="C1594" s="55"/>
      <c r="E1594" s="55"/>
    </row>
    <row r="1595" spans="2:5" ht="14.25">
      <c r="B1595" s="12"/>
      <c r="C1595" s="55"/>
      <c r="E1595" s="55"/>
    </row>
    <row r="1596" spans="2:5" ht="14.25">
      <c r="B1596" s="12"/>
      <c r="C1596" s="55"/>
      <c r="E1596" s="55"/>
    </row>
    <row r="1597" spans="2:5" ht="14.25">
      <c r="B1597" s="12"/>
      <c r="C1597" s="55"/>
      <c r="E1597" s="55"/>
    </row>
    <row r="1598" spans="2:5" ht="14.25">
      <c r="B1598" s="12"/>
      <c r="C1598" s="55"/>
      <c r="E1598" s="55"/>
    </row>
    <row r="1599" spans="2:5" ht="14.25">
      <c r="B1599" s="12"/>
      <c r="C1599" s="55"/>
      <c r="E1599" s="55"/>
    </row>
    <row r="1600" spans="2:5" ht="14.25">
      <c r="B1600" s="12"/>
      <c r="C1600" s="55"/>
      <c r="E1600" s="55"/>
    </row>
    <row r="1601" spans="2:5" ht="14.25">
      <c r="B1601" s="12"/>
      <c r="C1601" s="55"/>
      <c r="E1601" s="55"/>
    </row>
    <row r="1602" spans="2:5" ht="14.25">
      <c r="B1602" s="12"/>
      <c r="C1602" s="55"/>
      <c r="E1602" s="55"/>
    </row>
    <row r="1603" spans="2:5" ht="14.25">
      <c r="B1603" s="12"/>
      <c r="C1603" s="55"/>
      <c r="E1603" s="55"/>
    </row>
    <row r="1604" spans="2:5" ht="14.25">
      <c r="B1604" s="12"/>
      <c r="C1604" s="55"/>
      <c r="E1604" s="55"/>
    </row>
    <row r="1605" spans="2:5" ht="14.25">
      <c r="B1605" s="12"/>
      <c r="C1605" s="55"/>
      <c r="E1605" s="55"/>
    </row>
    <row r="1606" spans="2:5" ht="14.25">
      <c r="B1606" s="12"/>
      <c r="C1606" s="55"/>
      <c r="E1606" s="55"/>
    </row>
    <row r="1607" spans="2:5" ht="14.25">
      <c r="B1607" s="12"/>
      <c r="C1607" s="55"/>
      <c r="E1607" s="55"/>
    </row>
    <row r="1608" spans="2:5" ht="14.25">
      <c r="B1608" s="12"/>
      <c r="C1608" s="55"/>
      <c r="E1608" s="55"/>
    </row>
    <row r="1609" spans="2:5" ht="14.25">
      <c r="B1609" s="12"/>
      <c r="C1609" s="55"/>
      <c r="E1609" s="55"/>
    </row>
    <row r="1610" spans="2:5" ht="14.25">
      <c r="B1610" s="12"/>
      <c r="C1610" s="55"/>
      <c r="E1610" s="55"/>
    </row>
    <row r="1611" spans="2:5" ht="14.25">
      <c r="B1611" s="12"/>
      <c r="C1611" s="55"/>
      <c r="E1611" s="55"/>
    </row>
    <row r="1612" spans="2:5" ht="14.25">
      <c r="B1612" s="12"/>
      <c r="C1612" s="55"/>
      <c r="E1612" s="55"/>
    </row>
    <row r="1613" spans="2:5" ht="14.25">
      <c r="B1613" s="12"/>
      <c r="C1613" s="55"/>
      <c r="E1613" s="55"/>
    </row>
    <row r="1614" spans="2:5" ht="14.25">
      <c r="B1614" s="12"/>
      <c r="C1614" s="55"/>
      <c r="E1614" s="55"/>
    </row>
    <row r="1615" spans="2:5" ht="14.25">
      <c r="B1615" s="12"/>
      <c r="C1615" s="55"/>
      <c r="E1615" s="55"/>
    </row>
    <row r="1616" spans="2:5" ht="14.25">
      <c r="B1616" s="12"/>
      <c r="C1616" s="55"/>
      <c r="E1616" s="55"/>
    </row>
    <row r="1617" spans="2:5" ht="14.25">
      <c r="B1617" s="12"/>
      <c r="C1617" s="55"/>
      <c r="E1617" s="55"/>
    </row>
    <row r="1618" spans="2:5" ht="14.25">
      <c r="B1618" s="12"/>
      <c r="C1618" s="55"/>
      <c r="E1618" s="55"/>
    </row>
    <row r="1619" spans="2:5" ht="14.25">
      <c r="B1619" s="12"/>
      <c r="C1619" s="55"/>
      <c r="E1619" s="55"/>
    </row>
    <row r="1620" spans="2:5" ht="14.25">
      <c r="B1620" s="12"/>
      <c r="C1620" s="55"/>
      <c r="E1620" s="55"/>
    </row>
    <row r="1621" spans="2:5" ht="14.25">
      <c r="B1621" s="12"/>
      <c r="C1621" s="55"/>
      <c r="E1621" s="55"/>
    </row>
    <row r="1622" spans="2:5" ht="14.25">
      <c r="B1622" s="12"/>
      <c r="C1622" s="55"/>
      <c r="E1622" s="55"/>
    </row>
    <row r="1623" spans="2:5" ht="14.25">
      <c r="B1623" s="12"/>
      <c r="C1623" s="55"/>
      <c r="E1623" s="55"/>
    </row>
    <row r="1624" spans="2:5" ht="14.25">
      <c r="B1624" s="12"/>
      <c r="C1624" s="55"/>
      <c r="E1624" s="55"/>
    </row>
    <row r="1625" spans="2:5" ht="14.25">
      <c r="B1625" s="12"/>
      <c r="C1625" s="55"/>
      <c r="E1625" s="55"/>
    </row>
    <row r="1626" spans="2:5" ht="14.25">
      <c r="B1626" s="12"/>
      <c r="C1626" s="55"/>
      <c r="E1626" s="55"/>
    </row>
    <row r="1627" spans="2:5" ht="14.25">
      <c r="B1627" s="12"/>
      <c r="C1627" s="55"/>
      <c r="E1627" s="55"/>
    </row>
    <row r="1628" spans="2:5" ht="14.25">
      <c r="B1628" s="12"/>
      <c r="C1628" s="55"/>
      <c r="E1628" s="55"/>
    </row>
    <row r="1629" spans="2:5" ht="14.25">
      <c r="B1629" s="12"/>
      <c r="C1629" s="55"/>
      <c r="E1629" s="55"/>
    </row>
    <row r="1630" spans="2:5" ht="14.25">
      <c r="B1630" s="12"/>
      <c r="C1630" s="55"/>
      <c r="E1630" s="55"/>
    </row>
    <row r="1631" spans="2:5" ht="14.25">
      <c r="B1631" s="12"/>
      <c r="C1631" s="55"/>
      <c r="E1631" s="55"/>
    </row>
    <row r="1632" spans="2:5" ht="14.25">
      <c r="B1632" s="12"/>
      <c r="C1632" s="55"/>
      <c r="E1632" s="55"/>
    </row>
    <row r="1633" spans="2:5" ht="14.25">
      <c r="B1633" s="12"/>
      <c r="C1633" s="55"/>
      <c r="E1633" s="55"/>
    </row>
    <row r="1634" spans="2:5" ht="14.25">
      <c r="B1634" s="12"/>
      <c r="C1634" s="55"/>
      <c r="E1634" s="55"/>
    </row>
    <row r="1635" spans="2:5" ht="14.25">
      <c r="B1635" s="12"/>
      <c r="C1635" s="55"/>
      <c r="E1635" s="55"/>
    </row>
    <row r="1636" spans="2:5" ht="14.25">
      <c r="B1636" s="12"/>
      <c r="C1636" s="55"/>
      <c r="E1636" s="55"/>
    </row>
    <row r="1637" spans="2:5" ht="14.25">
      <c r="B1637" s="12"/>
      <c r="C1637" s="55"/>
      <c r="E1637" s="55"/>
    </row>
    <row r="1638" spans="2:5" ht="14.25">
      <c r="B1638" s="12"/>
      <c r="C1638" s="55"/>
      <c r="E1638" s="55"/>
    </row>
    <row r="1639" spans="2:5" ht="14.25">
      <c r="B1639" s="12"/>
      <c r="C1639" s="55"/>
      <c r="E1639" s="55"/>
    </row>
    <row r="1640" spans="2:5" ht="14.25">
      <c r="B1640" s="12"/>
      <c r="C1640" s="55"/>
      <c r="E1640" s="55"/>
    </row>
    <row r="1641" spans="2:5" ht="14.25">
      <c r="B1641" s="12"/>
      <c r="C1641" s="55"/>
      <c r="E1641" s="55"/>
    </row>
    <row r="1642" spans="2:5" ht="14.25">
      <c r="B1642" s="12"/>
      <c r="C1642" s="55"/>
      <c r="E1642" s="55"/>
    </row>
    <row r="1643" spans="2:5" ht="14.25">
      <c r="B1643" s="12"/>
      <c r="C1643" s="55"/>
      <c r="E1643" s="55"/>
    </row>
    <row r="1644" spans="2:5" ht="14.25">
      <c r="B1644" s="12"/>
      <c r="C1644" s="55"/>
      <c r="E1644" s="55"/>
    </row>
    <row r="1645" spans="2:5" ht="14.25">
      <c r="B1645" s="12"/>
      <c r="C1645" s="55"/>
      <c r="E1645" s="55"/>
    </row>
    <row r="1646" spans="2:5" ht="14.25">
      <c r="B1646" s="12"/>
      <c r="C1646" s="55"/>
      <c r="E1646" s="55"/>
    </row>
    <row r="1647" spans="2:5" ht="14.25">
      <c r="B1647" s="12"/>
      <c r="C1647" s="55"/>
      <c r="E1647" s="55"/>
    </row>
    <row r="1648" spans="2:5" ht="14.25">
      <c r="B1648" s="12"/>
      <c r="C1648" s="55"/>
      <c r="E1648" s="55"/>
    </row>
    <row r="1649" spans="2:5" ht="14.25">
      <c r="B1649" s="12"/>
      <c r="C1649" s="55"/>
      <c r="E1649" s="55"/>
    </row>
    <row r="1650" spans="2:5" ht="14.25">
      <c r="B1650" s="12"/>
      <c r="C1650" s="55"/>
      <c r="E1650" s="55"/>
    </row>
    <row r="1651" spans="2:5" ht="14.25">
      <c r="B1651" s="12"/>
      <c r="C1651" s="55"/>
      <c r="E1651" s="55"/>
    </row>
    <row r="1652" spans="2:5" ht="14.25">
      <c r="B1652" s="12"/>
      <c r="C1652" s="55"/>
      <c r="E1652" s="55"/>
    </row>
    <row r="1653" spans="2:5" ht="14.25">
      <c r="B1653" s="12"/>
      <c r="C1653" s="55"/>
      <c r="E1653" s="55"/>
    </row>
    <row r="1654" spans="2:5" ht="14.25">
      <c r="B1654" s="12"/>
      <c r="C1654" s="55"/>
      <c r="E1654" s="55"/>
    </row>
    <row r="1655" spans="2:5" ht="14.25">
      <c r="B1655" s="12"/>
      <c r="C1655" s="55"/>
      <c r="E1655" s="55"/>
    </row>
    <row r="1656" spans="2:5" ht="14.25">
      <c r="B1656" s="12"/>
      <c r="C1656" s="55"/>
      <c r="E1656" s="55"/>
    </row>
    <row r="1657" spans="2:5" ht="14.25">
      <c r="B1657" s="12"/>
      <c r="C1657" s="55"/>
      <c r="E1657" s="55"/>
    </row>
    <row r="1658" spans="2:5" ht="14.25">
      <c r="B1658" s="12"/>
      <c r="C1658" s="55"/>
      <c r="E1658" s="55"/>
    </row>
    <row r="1659" spans="2:5" ht="14.25">
      <c r="B1659" s="12"/>
      <c r="C1659" s="55"/>
      <c r="E1659" s="55"/>
    </row>
    <row r="1660" spans="2:5" ht="14.25">
      <c r="B1660" s="12"/>
      <c r="C1660" s="55"/>
      <c r="E1660" s="55"/>
    </row>
    <row r="1661" spans="2:5" ht="14.25">
      <c r="B1661" s="12"/>
      <c r="C1661" s="55"/>
      <c r="E1661" s="55"/>
    </row>
    <row r="1662" spans="2:5" ht="14.25">
      <c r="B1662" s="12"/>
      <c r="C1662" s="55"/>
      <c r="E1662" s="55"/>
    </row>
    <row r="1663" spans="2:5" ht="14.25">
      <c r="B1663" s="12"/>
      <c r="C1663" s="55"/>
      <c r="E1663" s="55"/>
    </row>
    <row r="1664" spans="2:5" ht="14.25">
      <c r="B1664" s="12"/>
      <c r="C1664" s="55"/>
      <c r="E1664" s="55"/>
    </row>
    <row r="1665" spans="2:5" ht="14.25">
      <c r="B1665" s="12"/>
      <c r="C1665" s="55"/>
      <c r="E1665" s="55"/>
    </row>
    <row r="1666" spans="2:5" ht="14.25">
      <c r="B1666" s="12"/>
      <c r="C1666" s="55"/>
      <c r="E1666" s="55"/>
    </row>
    <row r="1667" spans="2:5" ht="14.25">
      <c r="B1667" s="12"/>
      <c r="C1667" s="55"/>
      <c r="E1667" s="55"/>
    </row>
    <row r="1668" spans="2:5" ht="14.25">
      <c r="B1668" s="12"/>
      <c r="C1668" s="55"/>
      <c r="E1668" s="55"/>
    </row>
    <row r="1669" spans="2:5" ht="14.25">
      <c r="B1669" s="12"/>
      <c r="C1669" s="55"/>
      <c r="E1669" s="55"/>
    </row>
    <row r="1670" spans="2:5" ht="14.25">
      <c r="B1670" s="12"/>
      <c r="C1670" s="55"/>
      <c r="E1670" s="55"/>
    </row>
    <row r="1671" spans="2:5" ht="14.25">
      <c r="B1671" s="12"/>
      <c r="C1671" s="55"/>
      <c r="E1671" s="55"/>
    </row>
    <row r="1672" spans="2:5" ht="14.25">
      <c r="B1672" s="12"/>
      <c r="C1672" s="55"/>
      <c r="E1672" s="55"/>
    </row>
    <row r="1673" spans="2:5" ht="14.25">
      <c r="B1673" s="12"/>
      <c r="C1673" s="55"/>
      <c r="E1673" s="55"/>
    </row>
    <row r="1674" spans="2:5" ht="14.25">
      <c r="B1674" s="12"/>
      <c r="C1674" s="55"/>
      <c r="E1674" s="55"/>
    </row>
    <row r="1675" spans="2:5" ht="14.25">
      <c r="B1675" s="12"/>
      <c r="C1675" s="55"/>
      <c r="E1675" s="55"/>
    </row>
    <row r="1676" spans="2:5" ht="14.25">
      <c r="B1676" s="12"/>
      <c r="C1676" s="55"/>
      <c r="E1676" s="55"/>
    </row>
    <row r="1677" spans="2:5" ht="14.25">
      <c r="B1677" s="12"/>
      <c r="C1677" s="55"/>
      <c r="E1677" s="55"/>
    </row>
    <row r="1678" spans="2:5" ht="14.25">
      <c r="B1678" s="12"/>
      <c r="C1678" s="55"/>
      <c r="E1678" s="55"/>
    </row>
    <row r="1679" spans="2:5" ht="14.25">
      <c r="B1679" s="12"/>
      <c r="C1679" s="55"/>
      <c r="E1679" s="55"/>
    </row>
    <row r="1680" spans="2:5" ht="14.25">
      <c r="B1680" s="12"/>
      <c r="C1680" s="55"/>
      <c r="E1680" s="55"/>
    </row>
    <row r="1681" spans="2:5" ht="14.25">
      <c r="B1681" s="12"/>
      <c r="C1681" s="55"/>
      <c r="E1681" s="55"/>
    </row>
    <row r="1682" spans="2:5" ht="14.25">
      <c r="B1682" s="12"/>
      <c r="C1682" s="55"/>
      <c r="E1682" s="55"/>
    </row>
    <row r="1683" spans="2:5" ht="14.25">
      <c r="B1683" s="12"/>
      <c r="C1683" s="55"/>
      <c r="E1683" s="55"/>
    </row>
    <row r="1684" spans="2:5" ht="14.25">
      <c r="B1684" s="12"/>
      <c r="C1684" s="55"/>
      <c r="E1684" s="55"/>
    </row>
    <row r="1685" spans="2:5" ht="14.25">
      <c r="B1685" s="12"/>
      <c r="C1685" s="55"/>
      <c r="E1685" s="55"/>
    </row>
    <row r="1686" spans="2:5" ht="14.25">
      <c r="B1686" s="12"/>
      <c r="C1686" s="55"/>
      <c r="E1686" s="55"/>
    </row>
    <row r="1687" spans="2:5" ht="14.25">
      <c r="B1687" s="12"/>
      <c r="C1687" s="55"/>
      <c r="E1687" s="55"/>
    </row>
    <row r="1688" spans="2:5" ht="14.25">
      <c r="B1688" s="12"/>
      <c r="C1688" s="55"/>
      <c r="E1688" s="55"/>
    </row>
    <row r="1689" spans="2:5" ht="14.25">
      <c r="B1689" s="12"/>
      <c r="C1689" s="55"/>
      <c r="E1689" s="55"/>
    </row>
    <row r="1690" spans="2:5" ht="14.25">
      <c r="B1690" s="12"/>
      <c r="C1690" s="55"/>
      <c r="E1690" s="55"/>
    </row>
    <row r="1691" spans="2:5" ht="14.25">
      <c r="B1691" s="12"/>
      <c r="C1691" s="55"/>
      <c r="E1691" s="55"/>
    </row>
    <row r="1692" spans="2:5" ht="14.25">
      <c r="B1692" s="12"/>
      <c r="C1692" s="55"/>
      <c r="E1692" s="55"/>
    </row>
    <row r="1693" spans="2:5" ht="14.25">
      <c r="B1693" s="12"/>
      <c r="C1693" s="55"/>
      <c r="E1693" s="55"/>
    </row>
    <row r="1694" spans="2:5" ht="14.25">
      <c r="B1694" s="12"/>
      <c r="C1694" s="55"/>
      <c r="E1694" s="55"/>
    </row>
    <row r="1695" spans="2:5" ht="14.25">
      <c r="B1695" s="12"/>
      <c r="C1695" s="55"/>
      <c r="E1695" s="55"/>
    </row>
    <row r="1696" spans="2:5" ht="14.25">
      <c r="B1696" s="12"/>
      <c r="C1696" s="55"/>
      <c r="E1696" s="55"/>
    </row>
    <row r="1697" spans="2:5" ht="14.25">
      <c r="B1697" s="12"/>
      <c r="C1697" s="55"/>
      <c r="E1697" s="55"/>
    </row>
    <row r="1698" spans="2:5" ht="14.25">
      <c r="B1698" s="12"/>
      <c r="C1698" s="55"/>
      <c r="E1698" s="55"/>
    </row>
    <row r="1699" spans="2:5" ht="14.25">
      <c r="B1699" s="12"/>
      <c r="C1699" s="55"/>
      <c r="E1699" s="55"/>
    </row>
    <row r="1700" spans="2:5" ht="14.25">
      <c r="B1700" s="12"/>
      <c r="C1700" s="55"/>
      <c r="E1700" s="55"/>
    </row>
    <row r="1701" spans="2:5" ht="14.25">
      <c r="B1701" s="12"/>
      <c r="C1701" s="55"/>
      <c r="E1701" s="55"/>
    </row>
    <row r="1702" spans="2:5" ht="14.25">
      <c r="B1702" s="12"/>
      <c r="C1702" s="55"/>
      <c r="E1702" s="55"/>
    </row>
    <row r="1703" spans="2:5" ht="14.25">
      <c r="B1703" s="12"/>
      <c r="C1703" s="55"/>
      <c r="E1703" s="55"/>
    </row>
    <row r="1704" spans="2:5" ht="14.25">
      <c r="B1704" s="12"/>
      <c r="C1704" s="55"/>
      <c r="E1704" s="55"/>
    </row>
    <row r="1705" spans="2:5" ht="14.25">
      <c r="B1705" s="12"/>
      <c r="C1705" s="55"/>
      <c r="E1705" s="55"/>
    </row>
    <row r="1706" spans="2:5" ht="14.25">
      <c r="B1706" s="12"/>
      <c r="C1706" s="55"/>
      <c r="E1706" s="55"/>
    </row>
    <row r="1707" spans="2:5" ht="14.25">
      <c r="B1707" s="12"/>
      <c r="C1707" s="55"/>
      <c r="E1707" s="55"/>
    </row>
    <row r="1708" spans="2:5" ht="14.25">
      <c r="B1708" s="12"/>
      <c r="C1708" s="55"/>
      <c r="E1708" s="55"/>
    </row>
    <row r="1709" spans="2:5" ht="14.25">
      <c r="B1709" s="12"/>
      <c r="C1709" s="55"/>
      <c r="E1709" s="55"/>
    </row>
    <row r="1710" spans="2:5" ht="14.25">
      <c r="B1710" s="12"/>
      <c r="C1710" s="55"/>
      <c r="E1710" s="55"/>
    </row>
    <row r="1711" spans="2:5" ht="14.25">
      <c r="B1711" s="12"/>
      <c r="C1711" s="55"/>
      <c r="E1711" s="55"/>
    </row>
    <row r="1712" spans="2:5" ht="14.25">
      <c r="B1712" s="12"/>
      <c r="C1712" s="55"/>
      <c r="E1712" s="55"/>
    </row>
    <row r="1713" spans="2:5" ht="14.25">
      <c r="B1713" s="12"/>
      <c r="C1713" s="55"/>
      <c r="E1713" s="55"/>
    </row>
    <row r="1714" spans="2:5" ht="14.25">
      <c r="B1714" s="12"/>
      <c r="C1714" s="55"/>
      <c r="E1714" s="55"/>
    </row>
    <row r="1715" spans="2:5" ht="14.25">
      <c r="B1715" s="12"/>
      <c r="C1715" s="55"/>
      <c r="E1715" s="55"/>
    </row>
    <row r="1716" spans="2:5" ht="14.25">
      <c r="B1716" s="12"/>
      <c r="C1716" s="55"/>
      <c r="E1716" s="55"/>
    </row>
    <row r="1717" spans="2:5" ht="14.25">
      <c r="B1717" s="12"/>
      <c r="C1717" s="55"/>
      <c r="E1717" s="55"/>
    </row>
    <row r="1718" spans="2:5" ht="14.25">
      <c r="B1718" s="12"/>
      <c r="C1718" s="55"/>
      <c r="E1718" s="55"/>
    </row>
    <row r="1719" spans="2:5" ht="14.25">
      <c r="B1719" s="12"/>
      <c r="C1719" s="55"/>
      <c r="E1719" s="55"/>
    </row>
    <row r="1720" spans="2:5" ht="14.25">
      <c r="B1720" s="12"/>
      <c r="C1720" s="55"/>
      <c r="E1720" s="55"/>
    </row>
    <row r="1721" spans="2:5" ht="14.25">
      <c r="B1721" s="12"/>
      <c r="C1721" s="55"/>
      <c r="E1721" s="55"/>
    </row>
    <row r="1722" spans="2:5" ht="14.25">
      <c r="B1722" s="12"/>
      <c r="C1722" s="55"/>
      <c r="E1722" s="55"/>
    </row>
    <row r="1723" spans="2:5" ht="14.25">
      <c r="B1723" s="12"/>
      <c r="C1723" s="55"/>
      <c r="E1723" s="55"/>
    </row>
    <row r="1724" spans="2:5" ht="14.25">
      <c r="B1724" s="12"/>
      <c r="C1724" s="55"/>
      <c r="E1724" s="55"/>
    </row>
    <row r="1725" spans="2:5" ht="14.25">
      <c r="B1725" s="12"/>
      <c r="C1725" s="55"/>
      <c r="E1725" s="55"/>
    </row>
    <row r="1726" spans="2:5" ht="14.25">
      <c r="B1726" s="12"/>
      <c r="C1726" s="55"/>
      <c r="E1726" s="55"/>
    </row>
    <row r="1727" spans="2:5" ht="14.25">
      <c r="B1727" s="12"/>
      <c r="C1727" s="55"/>
      <c r="E1727" s="55"/>
    </row>
    <row r="1728" spans="2:5" ht="14.25">
      <c r="B1728" s="12"/>
      <c r="C1728" s="55"/>
      <c r="E1728" s="55"/>
    </row>
    <row r="1729" spans="2:5" ht="14.25">
      <c r="B1729" s="12"/>
      <c r="C1729" s="55"/>
      <c r="E1729" s="55"/>
    </row>
    <row r="1730" spans="2:5" ht="14.25">
      <c r="B1730" s="12"/>
      <c r="C1730" s="55"/>
      <c r="E1730" s="55"/>
    </row>
    <row r="1731" spans="2:5" ht="14.25">
      <c r="B1731" s="12"/>
      <c r="C1731" s="55"/>
      <c r="E1731" s="55"/>
    </row>
    <row r="1732" spans="2:5" ht="14.25">
      <c r="B1732" s="12"/>
      <c r="C1732" s="55"/>
      <c r="E1732" s="55"/>
    </row>
    <row r="1733" spans="2:5" ht="14.25">
      <c r="B1733" s="12"/>
      <c r="C1733" s="55"/>
      <c r="E1733" s="55"/>
    </row>
    <row r="1734" spans="2:5" ht="14.25">
      <c r="B1734" s="12"/>
      <c r="C1734" s="55"/>
      <c r="E1734" s="55"/>
    </row>
    <row r="1735" spans="2:5" ht="14.25">
      <c r="B1735" s="12"/>
      <c r="C1735" s="55"/>
      <c r="E1735" s="55"/>
    </row>
    <row r="1736" spans="2:5" ht="14.25">
      <c r="B1736" s="12"/>
      <c r="C1736" s="55"/>
      <c r="E1736" s="55"/>
    </row>
    <row r="1737" spans="2:5" ht="14.25">
      <c r="B1737" s="12"/>
      <c r="C1737" s="55"/>
      <c r="E1737" s="55"/>
    </row>
    <row r="1738" spans="2:5" ht="14.25">
      <c r="B1738" s="12"/>
      <c r="C1738" s="55"/>
      <c r="E1738" s="55"/>
    </row>
    <row r="1739" spans="2:5" ht="14.25">
      <c r="B1739" s="12"/>
      <c r="C1739" s="55"/>
      <c r="E1739" s="55"/>
    </row>
    <row r="1740" spans="2:5" ht="14.25">
      <c r="B1740" s="12"/>
      <c r="C1740" s="55"/>
      <c r="E1740" s="55"/>
    </row>
    <row r="1741" spans="2:5" ht="14.25">
      <c r="B1741" s="12"/>
      <c r="C1741" s="55"/>
      <c r="E1741" s="55"/>
    </row>
    <row r="1742" spans="2:5" ht="14.25">
      <c r="B1742" s="12"/>
      <c r="C1742" s="55"/>
      <c r="E1742" s="55"/>
    </row>
    <row r="1743" spans="2:5" ht="14.25">
      <c r="B1743" s="12"/>
      <c r="C1743" s="55"/>
      <c r="E1743" s="55"/>
    </row>
    <row r="1744" spans="2:5" ht="14.25">
      <c r="B1744" s="12"/>
      <c r="C1744" s="55"/>
      <c r="E1744" s="55"/>
    </row>
    <row r="1745" spans="2:5" ht="14.25">
      <c r="B1745" s="12"/>
      <c r="C1745" s="55"/>
      <c r="E1745" s="55"/>
    </row>
    <row r="1746" spans="2:5" ht="14.25">
      <c r="B1746" s="12"/>
      <c r="C1746" s="55"/>
      <c r="E1746" s="55"/>
    </row>
    <row r="1747" spans="2:5" ht="14.25">
      <c r="B1747" s="12"/>
      <c r="C1747" s="55"/>
      <c r="E1747" s="55"/>
    </row>
    <row r="1748" spans="2:5" ht="14.25">
      <c r="B1748" s="12"/>
      <c r="C1748" s="55"/>
      <c r="E1748" s="55"/>
    </row>
    <row r="1749" spans="2:5" ht="14.25">
      <c r="B1749" s="12"/>
      <c r="C1749" s="55"/>
      <c r="E1749" s="55"/>
    </row>
    <row r="1750" spans="2:5" ht="14.25">
      <c r="B1750" s="12"/>
      <c r="C1750" s="55"/>
      <c r="E1750" s="55"/>
    </row>
    <row r="1751" spans="2:5" ht="14.25">
      <c r="B1751" s="12"/>
      <c r="C1751" s="55"/>
      <c r="E1751" s="55"/>
    </row>
    <row r="1752" spans="2:5" ht="14.25">
      <c r="B1752" s="12"/>
      <c r="C1752" s="55"/>
      <c r="E1752" s="55"/>
    </row>
    <row r="1753" spans="2:5" ht="14.25">
      <c r="B1753" s="12"/>
      <c r="C1753" s="55"/>
      <c r="E1753" s="55"/>
    </row>
    <row r="1754" spans="2:5" ht="14.25">
      <c r="B1754" s="12"/>
      <c r="C1754" s="55"/>
      <c r="E1754" s="55"/>
    </row>
    <row r="1755" spans="2:5" ht="14.25">
      <c r="B1755" s="12"/>
      <c r="C1755" s="55"/>
      <c r="E1755" s="55"/>
    </row>
    <row r="1756" spans="2:5" ht="14.25">
      <c r="B1756" s="12"/>
      <c r="C1756" s="55"/>
      <c r="E1756" s="55"/>
    </row>
    <row r="1757" spans="2:5" ht="14.25">
      <c r="B1757" s="12"/>
      <c r="C1757" s="55"/>
      <c r="E1757" s="55"/>
    </row>
    <row r="1758" spans="2:5" ht="14.25">
      <c r="B1758" s="12"/>
      <c r="C1758" s="55"/>
      <c r="E1758" s="55"/>
    </row>
    <row r="1759" spans="2:5" ht="14.25">
      <c r="B1759" s="12"/>
      <c r="C1759" s="55"/>
      <c r="E1759" s="55"/>
    </row>
    <row r="1760" spans="2:5" ht="14.25">
      <c r="B1760" s="12"/>
      <c r="C1760" s="55"/>
      <c r="E1760" s="55"/>
    </row>
    <row r="1761" spans="2:5" ht="14.25">
      <c r="B1761" s="12"/>
      <c r="C1761" s="55"/>
      <c r="E1761" s="55"/>
    </row>
    <row r="1762" spans="2:5" ht="14.25">
      <c r="B1762" s="12"/>
      <c r="C1762" s="55"/>
      <c r="E1762" s="55"/>
    </row>
    <row r="1763" spans="2:5" ht="14.25">
      <c r="B1763" s="12"/>
      <c r="C1763" s="55"/>
      <c r="E1763" s="55"/>
    </row>
    <row r="1764" spans="2:5" ht="14.25">
      <c r="B1764" s="12"/>
      <c r="C1764" s="55"/>
      <c r="E1764" s="55"/>
    </row>
    <row r="1765" spans="2:5" ht="14.25">
      <c r="B1765" s="12"/>
      <c r="C1765" s="55"/>
      <c r="E1765" s="55"/>
    </row>
    <row r="1766" spans="2:5" ht="14.25">
      <c r="B1766" s="12"/>
      <c r="C1766" s="55"/>
      <c r="E1766" s="55"/>
    </row>
    <row r="1767" spans="2:5" ht="14.25">
      <c r="B1767" s="12"/>
      <c r="C1767" s="55"/>
      <c r="E1767" s="55"/>
    </row>
    <row r="1768" spans="2:5" ht="14.25">
      <c r="B1768" s="12"/>
      <c r="C1768" s="55"/>
      <c r="E1768" s="55"/>
    </row>
    <row r="1769" spans="2:5" ht="14.25">
      <c r="B1769" s="12"/>
      <c r="C1769" s="55"/>
      <c r="E1769" s="55"/>
    </row>
    <row r="1770" spans="2:5" ht="14.25">
      <c r="B1770" s="12"/>
      <c r="C1770" s="55"/>
      <c r="E1770" s="55"/>
    </row>
    <row r="1771" spans="2:5" ht="14.25">
      <c r="B1771" s="12"/>
      <c r="C1771" s="55"/>
      <c r="E1771" s="55"/>
    </row>
    <row r="1772" spans="2:5" ht="14.25">
      <c r="B1772" s="12"/>
      <c r="C1772" s="55"/>
      <c r="E1772" s="55"/>
    </row>
    <row r="1773" spans="2:5" ht="14.25">
      <c r="B1773" s="12"/>
      <c r="C1773" s="55"/>
      <c r="E1773" s="55"/>
    </row>
    <row r="1774" spans="2:5" ht="14.25">
      <c r="B1774" s="12"/>
      <c r="C1774" s="55"/>
      <c r="E1774" s="55"/>
    </row>
    <row r="1775" spans="2:5" ht="14.25">
      <c r="B1775" s="12"/>
      <c r="C1775" s="55"/>
      <c r="E1775" s="55"/>
    </row>
    <row r="1776" spans="2:5" ht="14.25">
      <c r="B1776" s="12"/>
      <c r="C1776" s="55"/>
      <c r="E1776" s="55"/>
    </row>
    <row r="1777" spans="2:5" ht="14.25">
      <c r="B1777" s="12"/>
      <c r="C1777" s="55"/>
      <c r="E1777" s="55"/>
    </row>
    <row r="1778" spans="2:5" ht="14.25">
      <c r="B1778" s="12"/>
      <c r="C1778" s="55"/>
      <c r="E1778" s="55"/>
    </row>
    <row r="1779" spans="2:5" ht="14.25">
      <c r="B1779" s="12"/>
      <c r="C1779" s="55"/>
      <c r="E1779" s="55"/>
    </row>
    <row r="1780" spans="2:5" ht="14.25">
      <c r="B1780" s="12"/>
      <c r="C1780" s="55"/>
      <c r="E1780" s="55"/>
    </row>
    <row r="1781" spans="2:5" ht="14.25">
      <c r="B1781" s="12"/>
      <c r="C1781" s="55"/>
      <c r="E1781" s="55"/>
    </row>
    <row r="1782" spans="2:5" ht="14.25">
      <c r="B1782" s="12"/>
      <c r="C1782" s="55"/>
      <c r="E1782" s="55"/>
    </row>
    <row r="1783" spans="2:5" ht="14.25">
      <c r="B1783" s="12"/>
      <c r="C1783" s="55"/>
      <c r="E1783" s="55"/>
    </row>
    <row r="1784" spans="2:5" ht="14.25">
      <c r="B1784" s="12"/>
      <c r="C1784" s="55"/>
      <c r="E1784" s="55"/>
    </row>
    <row r="1785" spans="2:5" ht="14.25">
      <c r="B1785" s="12"/>
      <c r="C1785" s="55"/>
      <c r="E1785" s="55"/>
    </row>
    <row r="1786" spans="2:5" ht="14.25">
      <c r="B1786" s="12"/>
      <c r="C1786" s="55"/>
      <c r="E1786" s="55"/>
    </row>
    <row r="1787" spans="2:5" ht="14.25">
      <c r="B1787" s="12"/>
      <c r="C1787" s="55"/>
      <c r="E1787" s="55"/>
    </row>
    <row r="1788" spans="2:5" ht="14.25">
      <c r="B1788" s="12"/>
      <c r="C1788" s="55"/>
      <c r="E1788" s="55"/>
    </row>
    <row r="1789" spans="2:5" ht="14.25">
      <c r="B1789" s="12"/>
      <c r="C1789" s="55"/>
      <c r="E1789" s="55"/>
    </row>
    <row r="1790" spans="2:5" ht="14.25">
      <c r="B1790" s="12"/>
      <c r="C1790" s="55"/>
      <c r="E1790" s="55"/>
    </row>
    <row r="1791" spans="2:5" ht="14.25">
      <c r="B1791" s="12"/>
      <c r="C1791" s="55"/>
      <c r="E1791" s="55"/>
    </row>
    <row r="1792" spans="2:5" ht="14.25">
      <c r="B1792" s="12"/>
      <c r="C1792" s="55"/>
      <c r="E1792" s="55"/>
    </row>
    <row r="1793" spans="2:5" ht="14.25">
      <c r="B1793" s="12"/>
      <c r="C1793" s="55"/>
      <c r="E1793" s="55"/>
    </row>
    <row r="1794" spans="2:5" ht="14.25">
      <c r="B1794" s="12"/>
      <c r="C1794" s="55"/>
      <c r="E1794" s="55"/>
    </row>
    <row r="1795" spans="2:5" ht="14.25">
      <c r="B1795" s="12"/>
      <c r="C1795" s="55"/>
      <c r="E1795" s="55"/>
    </row>
    <row r="1796" spans="2:5" ht="14.25">
      <c r="B1796" s="12"/>
      <c r="C1796" s="55"/>
      <c r="E1796" s="55"/>
    </row>
    <row r="1797" spans="2:5" ht="14.25">
      <c r="B1797" s="12"/>
      <c r="C1797" s="55"/>
      <c r="E1797" s="55"/>
    </row>
    <row r="1798" spans="2:5" ht="14.25">
      <c r="B1798" s="12"/>
      <c r="C1798" s="55"/>
      <c r="E1798" s="55"/>
    </row>
    <row r="1799" spans="2:5" ht="14.25">
      <c r="B1799" s="12"/>
      <c r="C1799" s="55"/>
      <c r="E1799" s="55"/>
    </row>
    <row r="1800" spans="2:5" ht="14.25">
      <c r="B1800" s="12"/>
      <c r="C1800" s="55"/>
      <c r="E1800" s="55"/>
    </row>
    <row r="1801" spans="2:5" ht="14.25">
      <c r="B1801" s="12"/>
      <c r="C1801" s="55"/>
      <c r="E1801" s="55"/>
    </row>
    <row r="1802" spans="2:5" ht="14.25">
      <c r="B1802" s="12"/>
      <c r="C1802" s="55"/>
      <c r="E1802" s="55"/>
    </row>
    <row r="1803" spans="2:5" ht="14.25">
      <c r="B1803" s="12"/>
      <c r="C1803" s="55"/>
      <c r="E1803" s="55"/>
    </row>
    <row r="1804" spans="2:5" ht="14.25">
      <c r="B1804" s="12"/>
      <c r="C1804" s="55"/>
      <c r="E1804" s="55"/>
    </row>
    <row r="1805" spans="2:5" ht="14.25">
      <c r="B1805" s="12"/>
      <c r="C1805" s="55"/>
      <c r="E1805" s="55"/>
    </row>
    <row r="1806" spans="2:5" ht="14.25">
      <c r="B1806" s="12"/>
      <c r="C1806" s="55"/>
      <c r="E1806" s="55"/>
    </row>
    <row r="1807" spans="2:5" ht="14.25">
      <c r="B1807" s="12"/>
      <c r="C1807" s="55"/>
      <c r="E1807" s="55"/>
    </row>
    <row r="1808" spans="2:5" ht="14.25">
      <c r="B1808" s="12"/>
      <c r="C1808" s="55"/>
      <c r="E1808" s="55"/>
    </row>
    <row r="1809" spans="2:5" ht="14.25">
      <c r="B1809" s="12"/>
      <c r="C1809" s="55"/>
      <c r="E1809" s="55"/>
    </row>
    <row r="1810" spans="2:5" ht="14.25">
      <c r="B1810" s="12"/>
      <c r="C1810" s="55"/>
      <c r="E1810" s="55"/>
    </row>
    <row r="1811" spans="2:5" ht="14.25">
      <c r="B1811" s="12"/>
      <c r="C1811" s="55"/>
      <c r="E1811" s="55"/>
    </row>
    <row r="1812" spans="2:5" ht="14.25">
      <c r="B1812" s="12"/>
      <c r="C1812" s="55"/>
      <c r="E1812" s="55"/>
    </row>
    <row r="1813" spans="2:5" ht="14.25">
      <c r="B1813" s="12"/>
      <c r="C1813" s="55"/>
      <c r="E1813" s="55"/>
    </row>
    <row r="1814" spans="2:5" ht="14.25">
      <c r="B1814" s="12"/>
      <c r="C1814" s="55"/>
      <c r="E1814" s="55"/>
    </row>
    <row r="1815" spans="2:5" ht="14.25">
      <c r="B1815" s="12"/>
      <c r="C1815" s="55"/>
      <c r="E1815" s="55"/>
    </row>
    <row r="1816" spans="2:5" ht="14.25">
      <c r="B1816" s="12"/>
      <c r="C1816" s="55"/>
      <c r="E1816" s="55"/>
    </row>
    <row r="1817" spans="2:5" ht="14.25">
      <c r="B1817" s="12"/>
      <c r="C1817" s="55"/>
      <c r="E1817" s="55"/>
    </row>
    <row r="1818" spans="2:5" ht="14.25">
      <c r="B1818" s="12"/>
      <c r="C1818" s="55"/>
      <c r="E1818" s="55"/>
    </row>
    <row r="1819" spans="2:5" ht="14.25">
      <c r="B1819" s="12"/>
      <c r="C1819" s="55"/>
      <c r="E1819" s="55"/>
    </row>
    <row r="1820" spans="2:5" ht="14.25">
      <c r="B1820" s="12"/>
      <c r="C1820" s="55"/>
      <c r="E1820" s="55"/>
    </row>
    <row r="1821" spans="2:5" ht="14.25">
      <c r="B1821" s="12"/>
      <c r="C1821" s="55"/>
      <c r="E1821" s="55"/>
    </row>
    <row r="1822" spans="2:5" ht="14.25">
      <c r="B1822" s="12"/>
      <c r="C1822" s="55"/>
      <c r="E1822" s="55"/>
    </row>
    <row r="1823" spans="2:5" ht="14.25">
      <c r="B1823" s="12"/>
      <c r="C1823" s="55"/>
      <c r="E1823" s="55"/>
    </row>
    <row r="1824" spans="2:5" ht="14.25">
      <c r="B1824" s="12"/>
      <c r="C1824" s="55"/>
      <c r="E1824" s="55"/>
    </row>
    <row r="1825" spans="2:5" ht="14.25">
      <c r="B1825" s="12"/>
      <c r="C1825" s="55"/>
      <c r="E1825" s="55"/>
    </row>
    <row r="1826" spans="2:5" ht="14.25">
      <c r="B1826" s="12"/>
      <c r="C1826" s="55"/>
      <c r="E1826" s="55"/>
    </row>
    <row r="1827" spans="2:5" ht="14.25">
      <c r="B1827" s="12"/>
      <c r="C1827" s="55"/>
      <c r="E1827" s="55"/>
    </row>
    <row r="1828" spans="2:5" ht="14.25">
      <c r="B1828" s="12"/>
      <c r="C1828" s="55"/>
      <c r="E1828" s="55"/>
    </row>
    <row r="1829" spans="2:5" ht="14.25">
      <c r="B1829" s="12"/>
      <c r="C1829" s="55"/>
      <c r="E1829" s="55"/>
    </row>
    <row r="1830" spans="2:5" ht="14.25">
      <c r="B1830" s="12"/>
      <c r="C1830" s="55"/>
      <c r="E1830" s="55"/>
    </row>
    <row r="1831" spans="2:5" ht="14.25">
      <c r="B1831" s="12"/>
      <c r="C1831" s="55"/>
      <c r="E1831" s="55"/>
    </row>
    <row r="1832" spans="2:5" ht="14.25">
      <c r="B1832" s="12"/>
      <c r="C1832" s="55"/>
      <c r="E1832" s="55"/>
    </row>
    <row r="1833" spans="2:5" ht="14.25">
      <c r="B1833" s="12"/>
      <c r="C1833" s="55"/>
      <c r="E1833" s="55"/>
    </row>
    <row r="1834" spans="2:5" ht="14.25">
      <c r="B1834" s="12"/>
      <c r="C1834" s="55"/>
      <c r="E1834" s="55"/>
    </row>
    <row r="1835" spans="2:5" ht="14.25">
      <c r="B1835" s="12"/>
      <c r="C1835" s="55"/>
      <c r="E1835" s="55"/>
    </row>
    <row r="1836" spans="2:5" ht="14.25">
      <c r="B1836" s="12"/>
      <c r="C1836" s="55"/>
      <c r="E1836" s="55"/>
    </row>
    <row r="1837" spans="2:5" ht="14.25">
      <c r="B1837" s="12"/>
      <c r="C1837" s="55"/>
      <c r="E1837" s="55"/>
    </row>
    <row r="1838" spans="2:5" ht="14.25">
      <c r="B1838" s="12"/>
      <c r="C1838" s="55"/>
      <c r="E1838" s="55"/>
    </row>
    <row r="1839" spans="2:5" ht="14.25">
      <c r="B1839" s="12"/>
      <c r="C1839" s="55"/>
      <c r="E1839" s="55"/>
    </row>
    <row r="1840" spans="2:5" ht="14.25">
      <c r="B1840" s="12"/>
      <c r="C1840" s="55"/>
      <c r="E1840" s="55"/>
    </row>
    <row r="1841" spans="2:5" ht="14.25">
      <c r="B1841" s="12"/>
      <c r="C1841" s="55"/>
      <c r="E1841" s="55"/>
    </row>
    <row r="1842" spans="2:5" ht="14.25">
      <c r="B1842" s="12"/>
      <c r="C1842" s="55"/>
      <c r="E1842" s="55"/>
    </row>
    <row r="1843" spans="2:5" ht="14.25">
      <c r="B1843" s="12"/>
      <c r="C1843" s="55"/>
      <c r="E1843" s="55"/>
    </row>
    <row r="1844" spans="2:5" ht="14.25">
      <c r="B1844" s="12"/>
      <c r="C1844" s="55"/>
      <c r="E1844" s="55"/>
    </row>
    <row r="1845" spans="2:5" ht="14.25">
      <c r="B1845" s="12"/>
      <c r="C1845" s="55"/>
      <c r="E1845" s="55"/>
    </row>
    <row r="1846" spans="2:5" ht="14.25">
      <c r="B1846" s="12"/>
      <c r="C1846" s="55"/>
      <c r="E1846" s="55"/>
    </row>
    <row r="1847" spans="2:5" ht="14.25">
      <c r="B1847" s="12"/>
      <c r="C1847" s="55"/>
      <c r="E1847" s="55"/>
    </row>
    <row r="1848" spans="2:5" ht="14.25">
      <c r="B1848" s="12"/>
      <c r="C1848" s="55"/>
      <c r="E1848" s="55"/>
    </row>
    <row r="1849" spans="2:5" ht="14.25">
      <c r="B1849" s="12"/>
      <c r="C1849" s="55"/>
      <c r="E1849" s="55"/>
    </row>
    <row r="1850" spans="2:5" ht="14.25">
      <c r="B1850" s="12"/>
      <c r="C1850" s="55"/>
      <c r="E1850" s="55"/>
    </row>
    <row r="1851" spans="2:5" ht="14.25">
      <c r="B1851" s="12"/>
      <c r="C1851" s="55"/>
      <c r="E1851" s="55"/>
    </row>
    <row r="1852" spans="2:5" ht="14.25">
      <c r="B1852" s="12"/>
      <c r="C1852" s="55"/>
      <c r="E1852" s="55"/>
    </row>
    <row r="1853" spans="2:5" ht="14.25">
      <c r="B1853" s="12"/>
      <c r="C1853" s="55"/>
      <c r="E1853" s="55"/>
    </row>
    <row r="1854" spans="2:5" ht="14.25">
      <c r="B1854" s="12"/>
      <c r="C1854" s="55"/>
      <c r="E1854" s="55"/>
    </row>
    <row r="1855" spans="2:5" ht="14.25">
      <c r="B1855" s="12"/>
      <c r="C1855" s="55"/>
      <c r="E1855" s="55"/>
    </row>
    <row r="1856" spans="2:5" ht="14.25">
      <c r="B1856" s="12"/>
      <c r="C1856" s="55"/>
      <c r="E1856" s="55"/>
    </row>
    <row r="1857" spans="2:5" ht="14.25">
      <c r="B1857" s="12"/>
      <c r="C1857" s="55"/>
      <c r="E1857" s="55"/>
    </row>
    <row r="1858" spans="2:5" ht="14.25">
      <c r="B1858" s="12"/>
      <c r="C1858" s="55"/>
      <c r="E1858" s="55"/>
    </row>
    <row r="1859" spans="2:5" ht="14.25">
      <c r="B1859" s="12"/>
      <c r="C1859" s="55"/>
      <c r="E1859" s="55"/>
    </row>
    <row r="1860" spans="2:5" ht="14.25">
      <c r="B1860" s="12"/>
      <c r="C1860" s="55"/>
      <c r="E1860" s="55"/>
    </row>
    <row r="1861" spans="2:5" ht="14.25">
      <c r="B1861" s="12"/>
      <c r="C1861" s="55"/>
      <c r="E1861" s="55"/>
    </row>
    <row r="1862" spans="2:5" ht="14.25">
      <c r="B1862" s="12"/>
      <c r="C1862" s="55"/>
      <c r="E1862" s="55"/>
    </row>
    <row r="1863" spans="2:5" ht="14.25">
      <c r="B1863" s="12"/>
      <c r="C1863" s="55"/>
      <c r="E1863" s="55"/>
    </row>
    <row r="1864" spans="2:5" ht="14.25">
      <c r="B1864" s="12"/>
      <c r="C1864" s="55"/>
      <c r="E1864" s="55"/>
    </row>
    <row r="1865" spans="2:5" ht="14.25">
      <c r="B1865" s="12"/>
      <c r="C1865" s="55"/>
      <c r="E1865" s="55"/>
    </row>
    <row r="1866" spans="2:5" ht="14.25">
      <c r="B1866" s="12"/>
      <c r="C1866" s="55"/>
      <c r="E1866" s="55"/>
    </row>
    <row r="1867" spans="2:5" ht="14.25">
      <c r="B1867" s="12"/>
      <c r="C1867" s="55"/>
      <c r="E1867" s="55"/>
    </row>
    <row r="1868" spans="2:5" ht="14.25">
      <c r="B1868" s="12"/>
      <c r="C1868" s="55"/>
      <c r="E1868" s="55"/>
    </row>
    <row r="1869" spans="2:5" ht="14.25">
      <c r="B1869" s="12"/>
      <c r="C1869" s="55"/>
      <c r="E1869" s="55"/>
    </row>
    <row r="1870" spans="2:5" ht="14.25">
      <c r="B1870" s="12"/>
      <c r="C1870" s="55"/>
      <c r="E1870" s="55"/>
    </row>
    <row r="1871" spans="2:5" ht="14.25">
      <c r="B1871" s="12"/>
      <c r="C1871" s="55"/>
      <c r="E1871" s="55"/>
    </row>
    <row r="1872" spans="2:5" ht="14.25">
      <c r="B1872" s="12"/>
      <c r="C1872" s="55"/>
      <c r="E1872" s="55"/>
    </row>
    <row r="1873" spans="2:5" ht="14.25">
      <c r="B1873" s="12"/>
      <c r="C1873" s="55"/>
      <c r="E1873" s="55"/>
    </row>
    <row r="1874" spans="2:5" ht="14.25">
      <c r="B1874" s="12"/>
      <c r="C1874" s="55"/>
      <c r="E1874" s="55"/>
    </row>
    <row r="1875" spans="2:5" ht="14.25">
      <c r="B1875" s="12"/>
      <c r="C1875" s="55"/>
      <c r="E1875" s="55"/>
    </row>
    <row r="1876" spans="2:5" ht="14.25">
      <c r="B1876" s="12"/>
      <c r="C1876" s="55"/>
      <c r="E1876" s="55"/>
    </row>
    <row r="1877" spans="2:5" ht="14.25">
      <c r="B1877" s="12"/>
      <c r="C1877" s="55"/>
      <c r="E1877" s="55"/>
    </row>
    <row r="1878" spans="2:5" ht="14.25">
      <c r="B1878" s="12"/>
      <c r="C1878" s="55"/>
      <c r="E1878" s="55"/>
    </row>
    <row r="1879" spans="2:5" ht="14.25">
      <c r="B1879" s="12"/>
      <c r="C1879" s="55"/>
      <c r="E1879" s="55"/>
    </row>
    <row r="1880" spans="2:5" ht="14.25">
      <c r="B1880" s="12"/>
      <c r="C1880" s="55"/>
      <c r="E1880" s="55"/>
    </row>
    <row r="1881" spans="2:5" ht="14.25">
      <c r="B1881" s="12"/>
      <c r="C1881" s="55"/>
      <c r="E1881" s="55"/>
    </row>
    <row r="1882" spans="2:5" ht="14.25">
      <c r="B1882" s="12"/>
      <c r="C1882" s="55"/>
      <c r="E1882" s="55"/>
    </row>
    <row r="1883" spans="2:5" ht="14.25">
      <c r="B1883" s="12"/>
      <c r="C1883" s="55"/>
      <c r="E1883" s="55"/>
    </row>
    <row r="1884" spans="2:5" ht="14.25">
      <c r="B1884" s="12"/>
      <c r="C1884" s="55"/>
      <c r="E1884" s="55"/>
    </row>
    <row r="1885" spans="2:5" ht="14.25">
      <c r="B1885" s="12"/>
      <c r="C1885" s="55"/>
      <c r="E1885" s="55"/>
    </row>
    <row r="1886" spans="2:5" ht="14.25">
      <c r="B1886" s="12"/>
      <c r="C1886" s="55"/>
      <c r="E1886" s="55"/>
    </row>
    <row r="1887" spans="2:5" ht="14.25">
      <c r="B1887" s="12"/>
      <c r="C1887" s="55"/>
      <c r="E1887" s="55"/>
    </row>
    <row r="1888" spans="2:5" ht="14.25">
      <c r="B1888" s="12"/>
      <c r="C1888" s="55"/>
      <c r="E1888" s="55"/>
    </row>
    <row r="1889" spans="2:5" ht="14.25">
      <c r="B1889" s="12"/>
      <c r="C1889" s="55"/>
      <c r="E1889" s="55"/>
    </row>
    <row r="1890" spans="2:5" ht="14.25">
      <c r="B1890" s="12"/>
      <c r="C1890" s="55"/>
      <c r="E1890" s="55"/>
    </row>
    <row r="1891" spans="2:5" ht="14.25">
      <c r="B1891" s="12"/>
      <c r="C1891" s="55"/>
      <c r="E1891" s="55"/>
    </row>
    <row r="1892" spans="2:5" ht="14.25">
      <c r="B1892" s="12"/>
      <c r="C1892" s="55"/>
      <c r="E1892" s="55"/>
    </row>
    <row r="1893" spans="2:5" ht="14.25">
      <c r="B1893" s="12"/>
      <c r="C1893" s="55"/>
      <c r="E1893" s="55"/>
    </row>
    <row r="1894" spans="2:5" ht="14.25">
      <c r="B1894" s="12"/>
      <c r="C1894" s="55"/>
      <c r="E1894" s="55"/>
    </row>
    <row r="1895" spans="2:5" ht="14.25">
      <c r="B1895" s="12"/>
      <c r="C1895" s="55"/>
      <c r="E1895" s="55"/>
    </row>
    <row r="1896" spans="2:5" ht="14.25">
      <c r="B1896" s="12"/>
      <c r="C1896" s="55"/>
      <c r="E1896" s="55"/>
    </row>
    <row r="1897" spans="2:5" ht="14.25">
      <c r="B1897" s="12"/>
      <c r="C1897" s="55"/>
      <c r="E1897" s="55"/>
    </row>
    <row r="1898" spans="2:5" ht="14.25">
      <c r="B1898" s="12"/>
      <c r="C1898" s="55"/>
      <c r="E1898" s="55"/>
    </row>
    <row r="1899" spans="2:5" ht="14.25">
      <c r="B1899" s="12"/>
      <c r="C1899" s="55"/>
      <c r="E1899" s="55"/>
    </row>
    <row r="1900" spans="2:5" ht="14.25">
      <c r="B1900" s="12"/>
      <c r="C1900" s="55"/>
      <c r="E1900" s="55"/>
    </row>
    <row r="1901" spans="2:5" ht="14.25">
      <c r="B1901" s="12"/>
      <c r="C1901" s="55"/>
      <c r="E1901" s="55"/>
    </row>
    <row r="1902" spans="2:5" ht="14.25">
      <c r="B1902" s="12"/>
      <c r="C1902" s="55"/>
      <c r="E1902" s="55"/>
    </row>
    <row r="1903" spans="2:5" ht="14.25">
      <c r="B1903" s="12"/>
      <c r="C1903" s="55"/>
      <c r="E1903" s="55"/>
    </row>
    <row r="1904" spans="2:5" ht="14.25">
      <c r="B1904" s="12"/>
      <c r="C1904" s="55"/>
      <c r="E1904" s="55"/>
    </row>
    <row r="1905" spans="2:5" ht="14.25">
      <c r="B1905" s="12"/>
      <c r="C1905" s="55"/>
      <c r="E1905" s="55"/>
    </row>
    <row r="1906" spans="2:5" ht="14.25">
      <c r="B1906" s="12"/>
      <c r="C1906" s="55"/>
      <c r="E1906" s="55"/>
    </row>
    <row r="1907" spans="2:5" ht="14.25">
      <c r="B1907" s="12"/>
      <c r="C1907" s="55"/>
      <c r="E1907" s="55"/>
    </row>
    <row r="1908" spans="2:5" ht="14.25">
      <c r="B1908" s="12"/>
      <c r="C1908" s="55"/>
      <c r="E1908" s="55"/>
    </row>
    <row r="1909" spans="2:5" ht="14.25">
      <c r="B1909" s="12"/>
      <c r="C1909" s="55"/>
      <c r="E1909" s="55"/>
    </row>
    <row r="1910" spans="2:5" ht="14.25">
      <c r="B1910" s="12"/>
      <c r="C1910" s="55"/>
      <c r="E1910" s="55"/>
    </row>
    <row r="1911" spans="2:5" ht="14.25">
      <c r="B1911" s="12"/>
      <c r="C1911" s="55"/>
      <c r="E1911" s="55"/>
    </row>
    <row r="1912" spans="2:5" ht="14.25">
      <c r="B1912" s="12"/>
      <c r="C1912" s="55"/>
      <c r="E1912" s="55"/>
    </row>
    <row r="1913" spans="2:5" ht="14.25">
      <c r="B1913" s="12"/>
      <c r="C1913" s="55"/>
      <c r="E1913" s="55"/>
    </row>
    <row r="1914" spans="2:5" ht="14.25">
      <c r="B1914" s="12"/>
      <c r="C1914" s="55"/>
      <c r="E1914" s="55"/>
    </row>
    <row r="1915" spans="2:5" ht="14.25">
      <c r="B1915" s="12"/>
      <c r="C1915" s="55"/>
      <c r="E1915" s="55"/>
    </row>
    <row r="1916" spans="2:5" ht="14.25">
      <c r="B1916" s="12"/>
      <c r="C1916" s="55"/>
      <c r="E1916" s="55"/>
    </row>
    <row r="1917" spans="2:5" ht="14.25">
      <c r="B1917" s="12"/>
      <c r="C1917" s="55"/>
      <c r="E1917" s="55"/>
    </row>
    <row r="1918" spans="2:5" ht="14.25">
      <c r="B1918" s="12"/>
      <c r="C1918" s="55"/>
      <c r="E1918" s="55"/>
    </row>
    <row r="1919" spans="2:5" ht="14.25">
      <c r="B1919" s="12"/>
      <c r="C1919" s="55"/>
      <c r="E1919" s="55"/>
    </row>
    <row r="1920" spans="2:5" ht="14.25">
      <c r="B1920" s="12"/>
      <c r="C1920" s="55"/>
      <c r="E1920" s="55"/>
    </row>
    <row r="1921" spans="2:5" ht="14.25">
      <c r="B1921" s="12"/>
      <c r="C1921" s="55"/>
      <c r="E1921" s="55"/>
    </row>
    <row r="1922" spans="2:5" ht="14.25">
      <c r="B1922" s="12"/>
      <c r="C1922" s="55"/>
      <c r="E1922" s="55"/>
    </row>
    <row r="1923" spans="2:5" ht="14.25">
      <c r="B1923" s="12"/>
      <c r="C1923" s="55"/>
      <c r="E1923" s="55"/>
    </row>
    <row r="1924" spans="2:5" ht="14.25">
      <c r="B1924" s="12"/>
      <c r="C1924" s="55"/>
      <c r="E1924" s="55"/>
    </row>
    <row r="1925" spans="2:5" ht="14.25">
      <c r="B1925" s="12"/>
      <c r="C1925" s="55"/>
      <c r="E1925" s="55"/>
    </row>
    <row r="1926" spans="2:5" ht="14.25">
      <c r="B1926" s="12"/>
      <c r="C1926" s="55"/>
      <c r="E1926" s="55"/>
    </row>
    <row r="1927" spans="2:5" ht="14.25">
      <c r="B1927" s="12"/>
      <c r="C1927" s="55"/>
      <c r="E1927" s="55"/>
    </row>
    <row r="1928" spans="2:5" ht="14.25">
      <c r="B1928" s="12"/>
      <c r="C1928" s="55"/>
      <c r="E1928" s="55"/>
    </row>
    <row r="1929" spans="2:5" ht="14.25">
      <c r="B1929" s="12"/>
      <c r="C1929" s="55"/>
      <c r="E1929" s="55"/>
    </row>
    <row r="1930" spans="2:5" ht="14.25">
      <c r="B1930" s="12"/>
      <c r="C1930" s="55"/>
      <c r="E1930" s="55"/>
    </row>
    <row r="1931" spans="2:5" ht="14.25">
      <c r="B1931" s="12"/>
      <c r="C1931" s="55"/>
      <c r="E1931" s="55"/>
    </row>
    <row r="1932" spans="2:5" ht="14.25">
      <c r="B1932" s="12"/>
      <c r="C1932" s="55"/>
      <c r="E1932" s="55"/>
    </row>
    <row r="1933" spans="2:5" ht="14.25">
      <c r="B1933" s="12"/>
      <c r="C1933" s="55"/>
      <c r="E1933" s="55"/>
    </row>
    <row r="1934" spans="2:5" ht="14.25">
      <c r="B1934" s="12"/>
      <c r="C1934" s="55"/>
      <c r="E1934" s="55"/>
    </row>
    <row r="1935" spans="2:5" ht="14.25">
      <c r="B1935" s="12"/>
      <c r="C1935" s="55"/>
      <c r="E1935" s="55"/>
    </row>
    <row r="1936" spans="2:5" ht="14.25">
      <c r="B1936" s="12"/>
      <c r="C1936" s="55"/>
      <c r="E1936" s="55"/>
    </row>
    <row r="1937" spans="2:5" ht="14.25">
      <c r="B1937" s="12"/>
      <c r="C1937" s="55"/>
      <c r="E1937" s="55"/>
    </row>
    <row r="1938" spans="2:5" ht="14.25">
      <c r="B1938" s="12"/>
      <c r="C1938" s="55"/>
      <c r="E1938" s="55"/>
    </row>
    <row r="1939" spans="2:5" ht="14.25">
      <c r="B1939" s="12"/>
      <c r="C1939" s="55"/>
      <c r="E1939" s="55"/>
    </row>
    <row r="1940" spans="2:5" ht="14.25">
      <c r="B1940" s="12"/>
      <c r="E1940" s="55"/>
    </row>
    <row r="1941" spans="2:5" ht="14.25">
      <c r="B1941" s="12"/>
      <c r="E1941" s="55"/>
    </row>
    <row r="1942" spans="2:5" ht="14.25">
      <c r="B1942" s="12"/>
      <c r="E1942" s="55"/>
    </row>
    <row r="1943" spans="2:5" ht="14.25">
      <c r="B1943" s="12"/>
      <c r="E1943" s="55"/>
    </row>
    <row r="1944" spans="2:5" ht="14.25">
      <c r="B1944" s="12"/>
      <c r="E1944" s="55"/>
    </row>
    <row r="1945" spans="2:5" ht="14.25">
      <c r="B1945" s="12"/>
      <c r="E1945" s="55"/>
    </row>
    <row r="1946" spans="2:5" ht="14.25">
      <c r="B1946" s="12"/>
      <c r="E1946" s="55"/>
    </row>
    <row r="1947" spans="2:5" ht="14.25">
      <c r="B1947" s="12"/>
      <c r="E1947" s="55"/>
    </row>
    <row r="1948" spans="2:5" ht="14.25">
      <c r="B1948" s="12"/>
      <c r="E1948" s="55"/>
    </row>
    <row r="1949" spans="2:5" ht="14.25">
      <c r="B1949" s="12"/>
      <c r="E1949" s="55"/>
    </row>
    <row r="1950" spans="2:5" ht="14.25">
      <c r="B1950" s="12"/>
      <c r="E1950" s="55"/>
    </row>
    <row r="1951" spans="2:5" ht="14.25">
      <c r="B1951" s="12"/>
      <c r="E1951" s="55"/>
    </row>
    <row r="1952" spans="2:5" ht="14.25">
      <c r="B1952" s="12"/>
      <c r="E1952" s="55"/>
    </row>
    <row r="1953" spans="2:5" ht="14.25">
      <c r="B1953" s="12"/>
      <c r="E1953" s="55"/>
    </row>
    <row r="1954" spans="2:5" ht="14.25">
      <c r="B1954" s="12"/>
      <c r="E1954" s="55"/>
    </row>
    <row r="1955" spans="2:5" ht="14.25">
      <c r="B1955" s="12"/>
      <c r="E1955" s="55"/>
    </row>
    <row r="1956" spans="2:5" ht="14.25">
      <c r="B1956" s="12"/>
      <c r="E1956" s="55"/>
    </row>
    <row r="1957" spans="2:5" ht="14.25">
      <c r="B1957" s="12"/>
      <c r="E1957" s="55"/>
    </row>
    <row r="1958" spans="2:5" ht="14.25">
      <c r="B1958" s="12"/>
      <c r="E1958" s="55"/>
    </row>
    <row r="1959" spans="2:5" ht="14.25">
      <c r="B1959" s="12"/>
      <c r="E1959" s="55"/>
    </row>
    <row r="1960" spans="2:5" ht="14.25">
      <c r="B1960" s="12"/>
      <c r="E1960" s="55"/>
    </row>
    <row r="1961" spans="2:5" ht="14.25">
      <c r="B1961" s="12"/>
      <c r="E1961" s="55"/>
    </row>
    <row r="1962" spans="2:5" ht="14.25">
      <c r="B1962" s="12"/>
      <c r="E1962" s="55"/>
    </row>
    <row r="1963" spans="2:5" ht="14.25">
      <c r="B1963" s="12"/>
      <c r="E1963" s="55"/>
    </row>
    <row r="1964" spans="2:5" ht="14.25">
      <c r="B1964" s="12"/>
      <c r="E1964" s="55"/>
    </row>
    <row r="1965" spans="2:5" ht="14.25">
      <c r="B1965" s="12"/>
      <c r="E1965" s="55"/>
    </row>
    <row r="1966" spans="2:5" ht="14.25">
      <c r="B1966" s="12"/>
      <c r="E1966" s="55"/>
    </row>
    <row r="1967" spans="2:5" ht="14.25">
      <c r="B1967" s="12"/>
      <c r="E1967" s="55"/>
    </row>
    <row r="1968" spans="2:5" ht="14.25">
      <c r="B1968" s="12"/>
      <c r="E1968" s="55"/>
    </row>
    <row r="1969" spans="2:5" ht="14.25">
      <c r="B1969" s="12"/>
      <c r="E1969" s="55"/>
    </row>
    <row r="1970" spans="2:5" ht="14.25">
      <c r="B1970" s="12"/>
      <c r="E1970" s="55"/>
    </row>
    <row r="1971" spans="2:5" ht="14.25">
      <c r="B1971" s="12"/>
      <c r="E1971" s="55"/>
    </row>
    <row r="1972" spans="2:5" ht="14.25">
      <c r="B1972" s="12"/>
      <c r="E1972" s="55"/>
    </row>
    <row r="1973" spans="2:5" ht="14.25">
      <c r="B1973" s="12"/>
      <c r="E1973" s="55"/>
    </row>
    <row r="1974" spans="2:5" ht="14.25">
      <c r="B1974" s="12"/>
      <c r="E1974" s="55"/>
    </row>
    <row r="1975" spans="2:5" ht="14.25">
      <c r="B1975" s="12"/>
      <c r="E1975" s="55"/>
    </row>
    <row r="1976" spans="2:5" ht="14.25">
      <c r="B1976" s="12"/>
      <c r="E1976" s="55"/>
    </row>
    <row r="1977" spans="2:5" ht="14.25">
      <c r="B1977" s="12"/>
      <c r="E1977" s="55"/>
    </row>
    <row r="1978" spans="2:5" ht="14.25">
      <c r="B1978" s="12"/>
      <c r="E1978" s="55"/>
    </row>
    <row r="1979" spans="2:5" ht="14.25">
      <c r="B1979" s="12"/>
      <c r="E1979" s="55"/>
    </row>
    <row r="1980" spans="2:5" ht="14.25">
      <c r="B1980" s="12"/>
      <c r="E1980" s="55"/>
    </row>
    <row r="1981" spans="2:5" ht="14.25">
      <c r="B1981" s="12"/>
      <c r="E1981" s="55"/>
    </row>
    <row r="1982" spans="2:5" ht="14.25">
      <c r="B1982" s="12"/>
      <c r="E1982" s="55"/>
    </row>
    <row r="1983" spans="2:5" ht="14.25">
      <c r="B1983" s="12"/>
      <c r="E1983" s="55"/>
    </row>
    <row r="1984" spans="2:5" ht="14.25">
      <c r="B1984" s="12"/>
      <c r="E1984" s="55"/>
    </row>
    <row r="1985" spans="2:5" ht="14.25">
      <c r="B1985" s="12"/>
      <c r="E1985" s="55"/>
    </row>
    <row r="1986" spans="2:5" ht="14.25">
      <c r="B1986" s="12"/>
      <c r="E1986" s="55"/>
    </row>
    <row r="1987" spans="2:5" ht="14.25">
      <c r="B1987" s="12"/>
      <c r="E1987" s="55"/>
    </row>
    <row r="1988" spans="2:5" ht="14.25">
      <c r="B1988" s="12"/>
      <c r="E1988" s="55"/>
    </row>
    <row r="1989" spans="2:5" ht="14.25">
      <c r="B1989" s="12"/>
      <c r="E1989" s="55"/>
    </row>
    <row r="1990" spans="2:5" ht="14.25">
      <c r="B1990" s="12"/>
      <c r="E1990" s="55"/>
    </row>
    <row r="1991" spans="2:5" ht="14.25">
      <c r="B1991" s="12"/>
      <c r="E1991" s="55"/>
    </row>
    <row r="1992" spans="2:5" ht="14.25">
      <c r="B1992" s="12"/>
      <c r="E1992" s="55"/>
    </row>
    <row r="1993" spans="2:5" ht="14.25">
      <c r="B1993" s="12"/>
      <c r="E1993" s="55"/>
    </row>
    <row r="1994" spans="2:5" ht="14.25">
      <c r="B1994" s="12"/>
      <c r="E1994" s="55"/>
    </row>
    <row r="1995" spans="2:5" ht="14.25">
      <c r="B1995" s="12"/>
      <c r="E1995" s="55"/>
    </row>
    <row r="1996" spans="2:5" ht="14.25">
      <c r="B1996" s="12"/>
      <c r="E1996" s="55"/>
    </row>
    <row r="1997" spans="2:5" ht="14.25">
      <c r="B1997" s="12"/>
      <c r="E1997" s="55"/>
    </row>
    <row r="1998" spans="2:5" ht="14.25">
      <c r="B1998" s="12"/>
      <c r="E1998" s="55"/>
    </row>
    <row r="1999" spans="2:5" ht="14.25">
      <c r="B1999" s="12"/>
      <c r="E1999" s="55"/>
    </row>
    <row r="2000" spans="2:5" ht="14.25">
      <c r="B2000" s="12"/>
      <c r="E2000" s="55"/>
    </row>
    <row r="2001" spans="2:5" ht="14.25">
      <c r="B2001" s="12"/>
      <c r="E2001" s="55"/>
    </row>
    <row r="2002" spans="2:5" ht="14.25">
      <c r="B2002" s="12"/>
      <c r="E2002" s="55"/>
    </row>
    <row r="2003" spans="2:5" ht="14.25">
      <c r="B2003" s="12"/>
      <c r="E2003" s="55"/>
    </row>
    <row r="2004" spans="2:5" ht="14.25">
      <c r="B2004" s="12"/>
      <c r="E2004" s="55"/>
    </row>
    <row r="2005" spans="2:5" ht="14.25">
      <c r="B2005" s="12"/>
      <c r="E2005" s="55"/>
    </row>
    <row r="2006" spans="2:5" ht="14.25">
      <c r="B2006" s="12"/>
      <c r="E2006" s="55"/>
    </row>
    <row r="2007" spans="2:5" ht="14.25">
      <c r="B2007" s="12"/>
      <c r="E2007" s="55"/>
    </row>
    <row r="2008" spans="2:5" ht="14.25">
      <c r="B2008" s="12"/>
      <c r="E2008" s="55"/>
    </row>
    <row r="2009" spans="2:5" ht="14.25">
      <c r="B2009" s="12"/>
      <c r="E2009" s="55"/>
    </row>
    <row r="2010" spans="2:5" ht="14.25">
      <c r="B2010" s="12"/>
      <c r="E2010" s="55"/>
    </row>
    <row r="2011" spans="2:5" ht="14.25">
      <c r="B2011" s="12"/>
      <c r="E2011" s="55"/>
    </row>
    <row r="2012" spans="2:5" ht="14.25">
      <c r="B2012" s="12"/>
      <c r="E2012" s="55"/>
    </row>
    <row r="2013" spans="2:5" ht="14.25">
      <c r="B2013" s="12"/>
      <c r="E2013" s="55"/>
    </row>
    <row r="2014" spans="2:5" ht="14.25">
      <c r="B2014" s="12"/>
      <c r="E2014" s="55"/>
    </row>
    <row r="2015" spans="2:5" ht="14.25">
      <c r="B2015" s="12"/>
      <c r="E2015" s="55"/>
    </row>
    <row r="2016" spans="2:5" ht="14.25">
      <c r="B2016" s="12"/>
      <c r="E2016" s="55"/>
    </row>
    <row r="2017" spans="2:5" ht="14.25">
      <c r="B2017" s="12"/>
      <c r="E2017" s="55"/>
    </row>
    <row r="2018" spans="2:5" ht="14.25">
      <c r="B2018" s="12"/>
      <c r="E2018" s="55"/>
    </row>
    <row r="2019" spans="2:5" ht="14.25">
      <c r="B2019" s="12"/>
      <c r="E2019" s="55"/>
    </row>
    <row r="2020" spans="2:5" ht="14.25">
      <c r="B2020" s="12"/>
      <c r="E2020" s="55"/>
    </row>
    <row r="2021" spans="2:5" ht="14.25">
      <c r="B2021" s="12"/>
      <c r="E2021" s="55"/>
    </row>
    <row r="2022" spans="2:5" ht="14.25">
      <c r="B2022" s="12"/>
      <c r="E2022" s="55"/>
    </row>
    <row r="2023" spans="2:5" ht="14.25">
      <c r="B2023" s="12"/>
      <c r="E2023" s="55"/>
    </row>
    <row r="2024" spans="2:5" ht="14.25">
      <c r="B2024" s="12"/>
      <c r="E2024" s="55"/>
    </row>
    <row r="2025" spans="2:5" ht="14.25">
      <c r="B2025" s="12"/>
      <c r="E2025" s="55"/>
    </row>
    <row r="2026" spans="2:5" ht="14.25">
      <c r="B2026" s="12"/>
      <c r="E2026" s="55"/>
    </row>
    <row r="2027" spans="2:5" ht="14.25">
      <c r="B2027" s="12"/>
      <c r="E2027" s="55"/>
    </row>
    <row r="2028" spans="2:5" ht="14.25">
      <c r="B2028" s="12"/>
      <c r="E2028" s="55"/>
    </row>
    <row r="2029" spans="2:5" ht="14.25">
      <c r="B2029" s="12"/>
      <c r="E2029" s="55"/>
    </row>
    <row r="2030" spans="2:5" ht="14.25">
      <c r="B2030" s="12"/>
      <c r="E2030" s="55"/>
    </row>
    <row r="2031" spans="2:5" ht="14.25">
      <c r="B2031" s="12"/>
      <c r="E2031" s="55"/>
    </row>
    <row r="2032" spans="2:5" ht="14.25">
      <c r="B2032" s="12"/>
      <c r="E2032" s="55"/>
    </row>
    <row r="2033" spans="2:5" ht="14.25">
      <c r="B2033" s="12"/>
      <c r="E2033" s="55"/>
    </row>
    <row r="2034" spans="2:5" ht="14.25">
      <c r="B2034" s="12"/>
      <c r="E2034" s="55"/>
    </row>
    <row r="2035" spans="2:5" ht="14.25">
      <c r="B2035" s="12"/>
      <c r="E2035" s="55"/>
    </row>
    <row r="2036" spans="2:5" ht="14.25">
      <c r="B2036" s="12"/>
      <c r="E2036" s="55"/>
    </row>
    <row r="2037" spans="2:5" ht="14.25">
      <c r="B2037" s="12"/>
      <c r="E2037" s="55"/>
    </row>
    <row r="2038" spans="2:5" ht="14.25">
      <c r="B2038" s="12"/>
      <c r="E2038" s="55"/>
    </row>
    <row r="2039" spans="2:5" ht="14.25">
      <c r="B2039" s="12"/>
      <c r="E2039" s="55"/>
    </row>
    <row r="2040" spans="2:5" ht="14.25">
      <c r="B2040" s="12"/>
      <c r="E2040" s="55"/>
    </row>
    <row r="2041" spans="2:5" ht="14.25">
      <c r="B2041" s="12"/>
      <c r="E2041" s="55"/>
    </row>
    <row r="2042" spans="2:5" ht="14.25">
      <c r="B2042" s="12"/>
      <c r="E2042" s="55"/>
    </row>
    <row r="2043" spans="2:5" ht="14.25">
      <c r="B2043" s="12"/>
      <c r="E2043" s="55"/>
    </row>
    <row r="2044" spans="2:5" ht="14.25">
      <c r="B2044" s="12"/>
      <c r="E2044" s="55"/>
    </row>
    <row r="2045" spans="2:5" ht="14.25">
      <c r="B2045" s="12"/>
      <c r="E2045" s="55"/>
    </row>
    <row r="2046" spans="2:5" ht="14.25">
      <c r="B2046" s="12"/>
      <c r="E2046" s="55"/>
    </row>
    <row r="2047" spans="2:5" ht="14.25">
      <c r="B2047" s="12"/>
      <c r="E2047" s="55"/>
    </row>
    <row r="2048" spans="2:5" ht="14.25">
      <c r="B2048" s="12"/>
      <c r="E2048" s="55"/>
    </row>
    <row r="2049" spans="2:5" ht="14.25">
      <c r="B2049" s="12"/>
      <c r="E2049" s="55"/>
    </row>
    <row r="2050" spans="2:5" ht="14.25">
      <c r="B2050" s="12"/>
      <c r="E2050" s="55"/>
    </row>
    <row r="2051" spans="2:5" ht="14.25">
      <c r="B2051" s="12"/>
      <c r="E2051" s="55"/>
    </row>
    <row r="2052" spans="2:5" ht="14.25">
      <c r="B2052" s="12"/>
      <c r="E2052" s="55"/>
    </row>
    <row r="2053" spans="2:5" ht="14.25">
      <c r="B2053" s="12"/>
      <c r="E2053" s="55"/>
    </row>
    <row r="2054" spans="2:5" ht="14.25">
      <c r="B2054" s="12"/>
      <c r="E2054" s="55"/>
    </row>
    <row r="2055" spans="2:5" ht="14.25">
      <c r="B2055" s="12"/>
      <c r="E2055" s="55"/>
    </row>
    <row r="2056" spans="2:5" ht="14.25">
      <c r="B2056" s="12"/>
      <c r="E2056" s="55"/>
    </row>
    <row r="2057" spans="2:5" ht="14.25">
      <c r="B2057" s="12"/>
      <c r="E2057" s="55"/>
    </row>
    <row r="2058" spans="2:5" ht="14.25">
      <c r="B2058" s="12"/>
      <c r="E2058" s="55"/>
    </row>
    <row r="2059" spans="2:5" ht="14.25">
      <c r="B2059" s="12"/>
      <c r="E2059" s="55"/>
    </row>
    <row r="2060" spans="2:5" ht="14.25">
      <c r="B2060" s="12"/>
      <c r="E2060" s="55"/>
    </row>
    <row r="2061" spans="2:5" ht="14.25">
      <c r="B2061" s="12"/>
      <c r="E2061" s="55"/>
    </row>
    <row r="2062" spans="2:5" ht="14.25">
      <c r="B2062" s="12"/>
      <c r="E2062" s="55"/>
    </row>
    <row r="2063" spans="2:5" ht="14.25">
      <c r="B2063" s="12"/>
      <c r="E2063" s="55"/>
    </row>
    <row r="2064" spans="2:5" ht="14.25">
      <c r="B2064" s="12"/>
      <c r="E2064" s="55"/>
    </row>
    <row r="2065" spans="2:5" ht="14.25">
      <c r="B2065" s="12"/>
      <c r="E2065" s="55"/>
    </row>
    <row r="2066" spans="2:5" ht="14.25">
      <c r="B2066" s="12"/>
      <c r="E2066" s="55"/>
    </row>
    <row r="2067" spans="2:5" ht="14.25">
      <c r="B2067" s="12"/>
      <c r="E2067" s="55"/>
    </row>
    <row r="2068" spans="2:5" ht="14.25">
      <c r="B2068" s="12"/>
      <c r="E2068" s="55"/>
    </row>
    <row r="2069" spans="2:5" ht="14.25">
      <c r="B2069" s="12"/>
      <c r="E2069" s="55"/>
    </row>
    <row r="2070" spans="2:5" ht="14.25">
      <c r="B2070" s="12"/>
      <c r="E2070" s="55"/>
    </row>
    <row r="2071" spans="2:5" ht="14.25">
      <c r="B2071" s="12"/>
      <c r="E2071" s="55"/>
    </row>
    <row r="2072" spans="2:5" ht="14.25">
      <c r="B2072" s="12"/>
      <c r="E2072" s="55"/>
    </row>
    <row r="2073" spans="2:5" ht="14.25">
      <c r="B2073" s="12"/>
      <c r="E2073" s="55"/>
    </row>
    <row r="2074" spans="2:5" ht="14.25">
      <c r="B2074" s="12"/>
      <c r="E2074" s="55"/>
    </row>
    <row r="2075" spans="2:5" ht="14.25">
      <c r="B2075" s="12"/>
      <c r="E2075" s="55"/>
    </row>
    <row r="2076" spans="2:5" ht="14.25">
      <c r="B2076" s="12"/>
      <c r="E2076" s="55"/>
    </row>
    <row r="2077" spans="2:5" ht="14.25">
      <c r="B2077" s="12"/>
      <c r="E2077" s="55"/>
    </row>
    <row r="2078" spans="2:5" ht="14.25">
      <c r="B2078" s="12"/>
      <c r="E2078" s="55"/>
    </row>
    <row r="2079" spans="2:5" ht="14.25">
      <c r="B2079" s="12"/>
      <c r="E2079" s="55"/>
    </row>
    <row r="2080" spans="2:5" ht="14.25">
      <c r="B2080" s="12"/>
      <c r="E2080" s="55"/>
    </row>
    <row r="2081" spans="2:5" ht="14.25">
      <c r="B2081" s="12"/>
      <c r="E2081" s="55"/>
    </row>
    <row r="2082" spans="2:5" ht="14.25">
      <c r="B2082" s="12"/>
      <c r="E2082" s="55"/>
    </row>
    <row r="2083" spans="2:5" ht="14.25">
      <c r="B2083" s="12"/>
      <c r="E2083" s="55"/>
    </row>
    <row r="2084" spans="2:5" ht="14.25">
      <c r="B2084" s="12"/>
      <c r="E2084" s="55"/>
    </row>
    <row r="2085" spans="2:5" ht="14.25">
      <c r="B2085" s="12"/>
      <c r="E2085" s="55"/>
    </row>
    <row r="2086" spans="2:5" ht="14.25">
      <c r="B2086" s="12"/>
      <c r="E2086" s="55"/>
    </row>
    <row r="2087" spans="2:5" ht="14.25">
      <c r="B2087" s="12"/>
      <c r="E2087" s="55"/>
    </row>
    <row r="2088" spans="2:5" ht="14.25">
      <c r="B2088" s="12"/>
      <c r="E2088" s="55"/>
    </row>
    <row r="2089" spans="2:5" ht="14.25">
      <c r="B2089" s="12"/>
      <c r="E2089" s="55"/>
    </row>
    <row r="2090" spans="2:5" ht="14.25">
      <c r="B2090" s="12"/>
      <c r="E2090" s="55"/>
    </row>
    <row r="2091" spans="2:5" ht="14.25">
      <c r="B2091" s="12"/>
      <c r="E2091" s="55"/>
    </row>
    <row r="2092" spans="2:5" ht="14.25">
      <c r="B2092" s="12"/>
      <c r="E2092" s="55"/>
    </row>
    <row r="2093" spans="2:5" ht="14.25">
      <c r="B2093" s="12"/>
      <c r="E2093" s="55"/>
    </row>
    <row r="2094" spans="2:5" ht="14.25">
      <c r="B2094" s="12"/>
      <c r="E2094" s="55"/>
    </row>
    <row r="2095" spans="2:5" ht="14.25">
      <c r="B2095" s="12"/>
      <c r="E2095" s="55"/>
    </row>
    <row r="2096" spans="2:5" ht="14.25">
      <c r="B2096" s="12"/>
      <c r="E2096" s="55"/>
    </row>
    <row r="2097" spans="2:5" ht="14.25">
      <c r="B2097" s="12"/>
      <c r="E2097" s="55"/>
    </row>
    <row r="2098" spans="2:5" ht="14.25">
      <c r="B2098" s="12"/>
      <c r="E2098" s="55"/>
    </row>
    <row r="2099" spans="2:5" ht="14.25">
      <c r="B2099" s="12"/>
      <c r="E2099" s="55"/>
    </row>
    <row r="2100" spans="2:5" ht="14.25">
      <c r="B2100" s="12"/>
      <c r="E2100" s="55"/>
    </row>
    <row r="2101" spans="2:5" ht="14.25">
      <c r="B2101" s="12"/>
      <c r="E2101" s="55"/>
    </row>
    <row r="2102" spans="2:5" ht="14.25">
      <c r="B2102" s="12"/>
      <c r="E2102" s="55"/>
    </row>
    <row r="2103" spans="2:5" ht="14.25">
      <c r="B2103" s="12"/>
      <c r="E2103" s="55"/>
    </row>
    <row r="2104" spans="2:5" ht="14.25">
      <c r="B2104" s="12"/>
      <c r="E2104" s="55"/>
    </row>
    <row r="2105" spans="2:5" ht="14.25">
      <c r="B2105" s="12"/>
      <c r="E2105" s="55"/>
    </row>
    <row r="2106" spans="2:5" ht="14.25">
      <c r="B2106" s="12"/>
      <c r="E2106" s="55"/>
    </row>
    <row r="2107" spans="2:5" ht="14.25">
      <c r="B2107" s="12"/>
      <c r="E2107" s="55"/>
    </row>
    <row r="2108" spans="2:5" ht="14.25">
      <c r="B2108" s="12"/>
      <c r="E2108" s="55"/>
    </row>
    <row r="2109" spans="2:5" ht="14.25">
      <c r="B2109" s="12"/>
      <c r="E2109" s="55"/>
    </row>
    <row r="2110" spans="2:5" ht="14.25">
      <c r="B2110" s="12"/>
      <c r="E2110" s="55"/>
    </row>
    <row r="2111" spans="2:5" ht="14.25">
      <c r="B2111" s="12"/>
      <c r="E2111" s="55"/>
    </row>
    <row r="2112" spans="2:5" ht="14.25">
      <c r="B2112" s="12"/>
      <c r="E2112" s="55"/>
    </row>
    <row r="2113" spans="2:5" ht="14.25">
      <c r="B2113" s="12"/>
      <c r="E2113" s="55"/>
    </row>
    <row r="2114" spans="2:5" ht="14.25">
      <c r="B2114" s="12"/>
      <c r="E2114" s="55"/>
    </row>
    <row r="2115" spans="2:5" ht="14.25">
      <c r="B2115" s="12"/>
      <c r="E2115" s="55"/>
    </row>
    <row r="2116" spans="2:5" ht="14.25">
      <c r="B2116" s="12"/>
      <c r="E2116" s="55"/>
    </row>
    <row r="2117" spans="2:5" ht="14.25">
      <c r="B2117" s="12"/>
      <c r="E2117" s="55"/>
    </row>
    <row r="2118" spans="2:5" ht="14.25">
      <c r="B2118" s="12"/>
      <c r="E2118" s="55"/>
    </row>
    <row r="2119" spans="2:5" ht="14.25">
      <c r="B2119" s="12"/>
      <c r="E2119" s="55"/>
    </row>
    <row r="2120" spans="2:5" ht="14.25">
      <c r="B2120" s="12"/>
      <c r="E2120" s="55"/>
    </row>
    <row r="2121" spans="2:5" ht="14.25">
      <c r="B2121" s="12"/>
      <c r="E2121" s="55"/>
    </row>
    <row r="2122" spans="2:5" ht="14.25">
      <c r="B2122" s="12"/>
      <c r="E2122" s="55"/>
    </row>
    <row r="2123" spans="2:5" ht="14.25">
      <c r="B2123" s="12"/>
      <c r="E2123" s="55"/>
    </row>
    <row r="2124" spans="2:5" ht="14.25">
      <c r="B2124" s="12"/>
      <c r="E2124" s="55"/>
    </row>
    <row r="2125" spans="2:5" ht="14.25">
      <c r="B2125" s="12"/>
      <c r="E2125" s="55"/>
    </row>
    <row r="2126" spans="2:5" ht="14.25">
      <c r="B2126" s="12"/>
      <c r="E2126" s="55"/>
    </row>
    <row r="2127" spans="2:5" ht="14.25">
      <c r="B2127" s="12"/>
      <c r="E2127" s="55"/>
    </row>
    <row r="2128" spans="2:5" ht="14.25">
      <c r="B2128" s="12"/>
      <c r="E2128" s="55"/>
    </row>
    <row r="2129" spans="2:5" ht="14.25">
      <c r="B2129" s="12"/>
      <c r="E2129" s="55"/>
    </row>
    <row r="2130" spans="2:5" ht="14.25">
      <c r="B2130" s="12"/>
      <c r="E2130" s="55"/>
    </row>
    <row r="2131" spans="2:5" ht="14.25">
      <c r="B2131" s="12"/>
      <c r="E2131" s="55"/>
    </row>
    <row r="2132" spans="2:5" ht="14.25">
      <c r="B2132" s="12"/>
      <c r="E2132" s="55"/>
    </row>
    <row r="2133" spans="2:5" ht="14.25">
      <c r="B2133" s="12"/>
      <c r="E2133" s="55"/>
    </row>
    <row r="2134" spans="2:5" ht="14.25">
      <c r="B2134" s="12"/>
      <c r="E2134" s="55"/>
    </row>
    <row r="2135" spans="2:5" ht="14.25">
      <c r="B2135" s="12"/>
      <c r="E2135" s="55"/>
    </row>
    <row r="2136" spans="2:5" ht="14.25">
      <c r="B2136" s="12"/>
      <c r="E2136" s="55"/>
    </row>
    <row r="2137" spans="2:5" ht="14.25">
      <c r="B2137" s="12"/>
      <c r="E2137" s="55"/>
    </row>
    <row r="2138" spans="2:5" ht="14.25">
      <c r="B2138" s="12"/>
      <c r="E2138" s="55"/>
    </row>
    <row r="2139" spans="2:5" ht="14.25">
      <c r="B2139" s="12"/>
      <c r="E2139" s="55"/>
    </row>
    <row r="2140" spans="2:5" ht="14.25">
      <c r="B2140" s="12"/>
      <c r="E2140" s="55"/>
    </row>
    <row r="2141" spans="2:5" ht="14.25">
      <c r="B2141" s="12"/>
      <c r="E2141" s="55"/>
    </row>
    <row r="2142" spans="2:5" ht="14.25">
      <c r="B2142" s="12"/>
      <c r="E2142" s="55"/>
    </row>
    <row r="2143" spans="2:5" ht="14.25">
      <c r="B2143" s="12"/>
      <c r="E2143" s="55"/>
    </row>
    <row r="2144" spans="2:5" ht="14.25">
      <c r="B2144" s="12"/>
      <c r="E2144" s="55"/>
    </row>
    <row r="2145" spans="2:5" ht="14.25">
      <c r="B2145" s="12"/>
      <c r="E2145" s="55"/>
    </row>
    <row r="2146" spans="2:5" ht="14.25">
      <c r="B2146" s="12"/>
      <c r="E2146" s="55"/>
    </row>
    <row r="2147" spans="2:5" ht="14.25">
      <c r="B2147" s="12"/>
      <c r="E2147" s="55"/>
    </row>
    <row r="2148" spans="2:5" ht="14.25">
      <c r="B2148" s="12"/>
      <c r="E2148" s="55"/>
    </row>
    <row r="2149" spans="2:5" ht="14.25">
      <c r="B2149" s="12"/>
      <c r="E2149" s="55"/>
    </row>
    <row r="2150" spans="2:5" ht="14.25">
      <c r="B2150" s="12"/>
      <c r="E2150" s="55"/>
    </row>
    <row r="2151" spans="2:5" ht="14.25">
      <c r="B2151" s="12"/>
      <c r="E2151" s="55"/>
    </row>
    <row r="2152" spans="2:5" ht="14.25">
      <c r="B2152" s="12"/>
      <c r="E2152" s="55"/>
    </row>
    <row r="2153" spans="2:5" ht="14.25">
      <c r="B2153" s="12"/>
      <c r="E2153" s="55"/>
    </row>
    <row r="2154" spans="2:5" ht="14.25">
      <c r="B2154" s="12"/>
      <c r="E2154" s="55"/>
    </row>
    <row r="2155" spans="2:5" ht="14.25">
      <c r="B2155" s="12"/>
      <c r="E2155" s="55"/>
    </row>
    <row r="2156" spans="2:5" ht="14.25">
      <c r="B2156" s="12"/>
      <c r="E2156" s="55"/>
    </row>
    <row r="2157" spans="2:5" ht="14.25">
      <c r="B2157" s="12"/>
      <c r="E2157" s="55"/>
    </row>
    <row r="2158" spans="2:5" ht="14.25">
      <c r="B2158" s="12"/>
      <c r="E2158" s="55"/>
    </row>
    <row r="2159" spans="2:5" ht="14.25">
      <c r="B2159" s="12"/>
      <c r="E2159" s="55"/>
    </row>
    <row r="2160" spans="2:5" ht="14.25">
      <c r="B2160" s="12"/>
      <c r="E2160" s="55"/>
    </row>
    <row r="2161" spans="2:5" ht="14.25">
      <c r="B2161" s="12"/>
      <c r="E2161" s="55"/>
    </row>
    <row r="2162" spans="2:5" ht="14.25">
      <c r="B2162" s="12"/>
      <c r="E2162" s="55"/>
    </row>
    <row r="2163" spans="2:5" ht="14.25">
      <c r="B2163" s="12"/>
      <c r="E2163" s="55"/>
    </row>
    <row r="2164" spans="2:5" ht="14.25">
      <c r="B2164" s="12"/>
      <c r="E2164" s="55"/>
    </row>
    <row r="2165" spans="2:5" ht="14.25">
      <c r="B2165" s="12"/>
      <c r="E2165" s="55"/>
    </row>
    <row r="2166" spans="2:5" ht="14.25">
      <c r="B2166" s="12"/>
      <c r="E2166" s="55"/>
    </row>
    <row r="2167" spans="2:5" ht="14.25">
      <c r="B2167" s="12"/>
      <c r="E2167" s="55"/>
    </row>
    <row r="2168" spans="2:5" ht="14.25">
      <c r="B2168" s="12"/>
      <c r="E2168" s="55"/>
    </row>
    <row r="2169" spans="2:5" ht="14.25">
      <c r="B2169" s="12"/>
      <c r="E2169" s="55"/>
    </row>
    <row r="2170" spans="2:5" ht="14.25">
      <c r="B2170" s="12"/>
      <c r="E2170" s="55"/>
    </row>
    <row r="2171" spans="2:5" ht="14.25">
      <c r="B2171" s="12"/>
      <c r="E2171" s="55"/>
    </row>
    <row r="2172" spans="2:5" ht="14.25">
      <c r="B2172" s="12"/>
      <c r="E2172" s="55"/>
    </row>
    <row r="2173" spans="2:5" ht="14.25">
      <c r="B2173" s="12"/>
      <c r="E2173" s="55"/>
    </row>
    <row r="2174" spans="2:5" ht="14.25">
      <c r="B2174" s="12"/>
      <c r="E2174" s="55"/>
    </row>
    <row r="2175" spans="2:5" ht="14.25">
      <c r="B2175" s="12"/>
      <c r="E2175" s="55"/>
    </row>
    <row r="2176" spans="2:5" ht="14.25">
      <c r="B2176" s="12"/>
      <c r="E2176" s="55"/>
    </row>
    <row r="2177" spans="2:5" ht="14.25">
      <c r="B2177" s="12"/>
      <c r="E2177" s="55"/>
    </row>
    <row r="2178" spans="2:5" ht="14.25">
      <c r="B2178" s="12"/>
      <c r="E2178" s="55"/>
    </row>
    <row r="2179" spans="2:5" ht="14.25">
      <c r="B2179" s="12"/>
      <c r="E2179" s="55"/>
    </row>
    <row r="2180" spans="2:5" ht="14.25">
      <c r="B2180" s="12"/>
      <c r="E2180" s="55"/>
    </row>
    <row r="2181" spans="2:5" ht="14.25">
      <c r="B2181" s="12"/>
      <c r="E2181" s="55"/>
    </row>
    <row r="2182" spans="2:5" ht="14.25">
      <c r="B2182" s="12"/>
      <c r="E2182" s="55"/>
    </row>
    <row r="2183" spans="2:5" ht="14.25">
      <c r="B2183" s="12"/>
      <c r="E2183" s="55"/>
    </row>
    <row r="2184" spans="2:5" ht="14.25">
      <c r="B2184" s="12"/>
      <c r="E2184" s="55"/>
    </row>
    <row r="2185" spans="2:5" ht="14.25">
      <c r="B2185" s="12"/>
      <c r="E2185" s="55"/>
    </row>
    <row r="2186" spans="2:5" ht="14.25">
      <c r="B2186" s="12"/>
      <c r="E2186" s="55"/>
    </row>
    <row r="2187" spans="2:5" ht="14.25">
      <c r="B2187" s="12"/>
      <c r="E2187" s="55"/>
    </row>
    <row r="2188" spans="2:5" ht="14.25">
      <c r="B2188" s="12"/>
      <c r="E2188" s="55"/>
    </row>
    <row r="2189" spans="2:5" ht="14.25">
      <c r="B2189" s="12"/>
      <c r="E2189" s="55"/>
    </row>
    <row r="2190" spans="2:5" ht="14.25">
      <c r="B2190" s="12"/>
      <c r="E2190" s="55"/>
    </row>
    <row r="2191" spans="2:5" ht="14.25">
      <c r="B2191" s="12"/>
      <c r="E2191" s="55"/>
    </row>
    <row r="2192" spans="2:5" ht="14.25">
      <c r="B2192" s="12"/>
      <c r="E2192" s="55"/>
    </row>
    <row r="2193" spans="2:5" ht="14.25">
      <c r="B2193" s="12"/>
      <c r="E2193" s="55"/>
    </row>
    <row r="2194" spans="2:5" ht="14.25">
      <c r="B2194" s="12"/>
      <c r="E2194" s="55"/>
    </row>
    <row r="2195" spans="2:5" ht="14.25">
      <c r="B2195" s="12"/>
      <c r="E2195" s="55"/>
    </row>
    <row r="2196" spans="2:5" ht="14.25">
      <c r="B2196" s="12"/>
      <c r="E2196" s="55"/>
    </row>
    <row r="2197" spans="2:5" ht="14.25">
      <c r="B2197" s="12"/>
      <c r="E2197" s="55"/>
    </row>
    <row r="2198" spans="2:5" ht="14.25">
      <c r="B2198" s="12"/>
      <c r="E2198" s="55"/>
    </row>
    <row r="2199" spans="2:5" ht="14.25">
      <c r="B2199" s="12"/>
      <c r="E2199" s="55"/>
    </row>
    <row r="2200" spans="2:5" ht="14.25">
      <c r="B2200" s="12"/>
      <c r="E2200" s="55"/>
    </row>
    <row r="2201" spans="2:5" ht="14.25">
      <c r="B2201" s="12"/>
      <c r="E2201" s="55"/>
    </row>
    <row r="2202" spans="2:5" ht="14.25">
      <c r="B2202" s="12"/>
      <c r="E2202" s="55"/>
    </row>
    <row r="2203" spans="2:5" ht="14.25">
      <c r="B2203" s="12"/>
      <c r="E2203" s="55"/>
    </row>
    <row r="2204" spans="2:5" ht="14.25">
      <c r="B2204" s="12"/>
      <c r="E2204" s="55"/>
    </row>
    <row r="2205" spans="2:5" ht="14.25">
      <c r="B2205" s="12"/>
      <c r="E2205" s="55"/>
    </row>
    <row r="2206" spans="2:5" ht="14.25">
      <c r="B2206" s="12"/>
      <c r="E2206" s="55"/>
    </row>
    <row r="2207" spans="2:5" ht="14.25">
      <c r="B2207" s="12"/>
      <c r="E2207" s="55"/>
    </row>
    <row r="2208" spans="2:5" ht="14.25">
      <c r="B2208" s="12"/>
      <c r="E2208" s="55"/>
    </row>
    <row r="2209" spans="2:5" ht="14.25">
      <c r="B2209" s="12"/>
      <c r="E2209" s="55"/>
    </row>
    <row r="2210" spans="2:5" ht="14.25">
      <c r="B2210" s="12"/>
      <c r="E2210" s="55"/>
    </row>
    <row r="2211" spans="2:5" ht="14.25">
      <c r="B2211" s="12"/>
      <c r="E2211" s="55"/>
    </row>
    <row r="2212" spans="2:5" ht="14.25">
      <c r="B2212" s="12"/>
      <c r="E2212" s="55"/>
    </row>
    <row r="2213" spans="2:5" ht="14.25">
      <c r="B2213" s="12"/>
      <c r="E2213" s="55"/>
    </row>
    <row r="2214" spans="2:5" ht="14.25">
      <c r="B2214" s="12"/>
      <c r="E2214" s="55"/>
    </row>
    <row r="2215" spans="2:5" ht="14.25">
      <c r="B2215" s="12"/>
      <c r="E2215" s="55"/>
    </row>
    <row r="2216" spans="2:5" ht="14.25">
      <c r="B2216" s="12"/>
      <c r="E2216" s="55"/>
    </row>
    <row r="2217" spans="2:5" ht="14.25">
      <c r="B2217" s="12"/>
      <c r="E2217" s="55"/>
    </row>
    <row r="2218" spans="2:5" ht="14.25">
      <c r="B2218" s="12"/>
      <c r="E2218" s="55"/>
    </row>
    <row r="2219" spans="2:5" ht="14.25">
      <c r="B2219" s="12"/>
      <c r="E2219" s="55"/>
    </row>
    <row r="2220" spans="2:5" ht="14.25">
      <c r="B2220" s="12"/>
      <c r="E2220" s="55"/>
    </row>
    <row r="2221" spans="2:5" ht="14.25">
      <c r="B2221" s="12"/>
      <c r="E2221" s="55"/>
    </row>
    <row r="2222" spans="2:5" ht="14.25">
      <c r="B2222" s="12"/>
      <c r="E2222" s="55"/>
    </row>
    <row r="2223" spans="2:5" ht="14.25">
      <c r="B2223" s="12"/>
      <c r="E2223" s="55"/>
    </row>
    <row r="2224" spans="2:5" ht="14.25">
      <c r="B2224" s="12"/>
      <c r="E2224" s="55"/>
    </row>
    <row r="2225" spans="2:5" ht="14.25">
      <c r="B2225" s="12"/>
      <c r="E2225" s="55"/>
    </row>
    <row r="2226" spans="2:5" ht="14.25">
      <c r="B2226" s="12"/>
      <c r="E2226" s="55"/>
    </row>
    <row r="2227" spans="2:5" ht="14.25">
      <c r="B2227" s="12"/>
      <c r="E2227" s="55"/>
    </row>
    <row r="2228" spans="2:5" ht="14.25">
      <c r="B2228" s="12"/>
      <c r="E2228" s="55"/>
    </row>
    <row r="2229" spans="2:5" ht="14.25">
      <c r="B2229" s="12"/>
      <c r="E2229" s="55"/>
    </row>
    <row r="2230" spans="2:5" ht="14.25">
      <c r="B2230" s="12"/>
      <c r="E2230" s="55"/>
    </row>
    <row r="2231" spans="2:5" ht="14.25">
      <c r="B2231" s="12"/>
      <c r="E2231" s="55"/>
    </row>
    <row r="2232" spans="2:5" ht="14.25">
      <c r="B2232" s="12"/>
      <c r="E2232" s="55"/>
    </row>
    <row r="2233" spans="2:5" ht="14.25">
      <c r="B2233" s="12"/>
      <c r="E2233" s="55"/>
    </row>
    <row r="2234" spans="2:5" ht="14.25">
      <c r="B2234" s="12"/>
      <c r="E2234" s="55"/>
    </row>
    <row r="2235" spans="2:5" ht="14.25">
      <c r="B2235" s="12"/>
      <c r="E2235" s="55"/>
    </row>
    <row r="2236" spans="2:5" ht="14.25">
      <c r="B2236" s="12"/>
      <c r="E2236" s="55"/>
    </row>
    <row r="2237" spans="2:5" ht="14.25">
      <c r="B2237" s="12"/>
      <c r="E2237" s="55"/>
    </row>
    <row r="2238" spans="2:5" ht="14.25">
      <c r="B2238" s="12"/>
      <c r="E2238" s="55"/>
    </row>
    <row r="2239" spans="2:5" ht="14.25">
      <c r="B2239" s="12"/>
      <c r="E2239" s="55"/>
    </row>
    <row r="2240" spans="2:5" ht="14.25">
      <c r="B2240" s="12"/>
      <c r="E2240" s="55"/>
    </row>
    <row r="2241" spans="2:5" ht="14.25">
      <c r="B2241" s="12"/>
      <c r="E2241" s="55"/>
    </row>
    <row r="2242" spans="2:5" ht="14.25">
      <c r="B2242" s="12"/>
      <c r="E2242" s="55"/>
    </row>
    <row r="2243" spans="2:5" ht="14.25">
      <c r="B2243" s="12"/>
      <c r="E2243" s="55"/>
    </row>
    <row r="2244" spans="2:5" ht="14.25">
      <c r="B2244" s="12"/>
      <c r="E2244" s="55"/>
    </row>
    <row r="2245" spans="2:5" ht="14.25">
      <c r="B2245" s="12"/>
      <c r="E2245" s="55"/>
    </row>
    <row r="2246" spans="2:5" ht="14.25">
      <c r="B2246" s="12"/>
      <c r="E2246" s="55"/>
    </row>
    <row r="2247" spans="2:5" ht="14.25">
      <c r="B2247" s="12"/>
      <c r="E2247" s="55"/>
    </row>
    <row r="2248" spans="2:5" ht="14.25">
      <c r="B2248" s="12"/>
      <c r="E2248" s="55"/>
    </row>
    <row r="2249" spans="2:5" ht="14.25">
      <c r="B2249" s="12"/>
      <c r="E2249" s="55"/>
    </row>
    <row r="2250" spans="2:5" ht="14.25">
      <c r="B2250" s="12"/>
      <c r="E2250" s="55"/>
    </row>
    <row r="2251" spans="2:5" ht="14.25">
      <c r="B2251" s="12"/>
      <c r="E2251" s="55"/>
    </row>
    <row r="2252" spans="2:5" ht="14.25">
      <c r="B2252" s="12"/>
      <c r="E2252" s="55"/>
    </row>
    <row r="2253" spans="2:5" ht="14.25">
      <c r="B2253" s="12"/>
      <c r="E2253" s="55"/>
    </row>
    <row r="2254" spans="2:5" ht="14.25">
      <c r="B2254" s="12"/>
      <c r="E2254" s="55"/>
    </row>
    <row r="2255" spans="2:5" ht="14.25">
      <c r="B2255" s="12"/>
      <c r="E2255" s="55"/>
    </row>
    <row r="2256" spans="2:5" ht="14.25">
      <c r="B2256" s="12"/>
      <c r="E2256" s="55"/>
    </row>
    <row r="2257" spans="2:5" ht="14.25">
      <c r="B2257" s="12"/>
      <c r="E2257" s="55"/>
    </row>
    <row r="2258" spans="2:5" ht="14.25">
      <c r="B2258" s="12"/>
      <c r="E2258" s="55"/>
    </row>
    <row r="2259" spans="2:5" ht="14.25">
      <c r="B2259" s="12"/>
      <c r="E2259" s="55"/>
    </row>
    <row r="2260" spans="2:5" ht="14.25">
      <c r="B2260" s="12"/>
      <c r="E2260" s="55"/>
    </row>
    <row r="2261" spans="2:5" ht="14.25">
      <c r="B2261" s="12"/>
      <c r="E2261" s="55"/>
    </row>
    <row r="2262" spans="2:5" ht="14.25">
      <c r="B2262" s="12"/>
      <c r="E2262" s="55"/>
    </row>
    <row r="2263" spans="2:5" ht="14.25">
      <c r="B2263" s="12"/>
      <c r="E2263" s="55"/>
    </row>
    <row r="2264" spans="2:5" ht="14.25">
      <c r="B2264" s="12"/>
      <c r="E2264" s="55"/>
    </row>
    <row r="2265" spans="2:5" ht="14.25">
      <c r="B2265" s="12"/>
      <c r="E2265" s="55"/>
    </row>
    <row r="2266" spans="2:5" ht="14.25">
      <c r="B2266" s="12"/>
      <c r="E2266" s="55"/>
    </row>
    <row r="2267" spans="2:5" ht="14.25">
      <c r="B2267" s="12"/>
      <c r="E2267" s="55"/>
    </row>
    <row r="2268" spans="2:5" ht="14.25">
      <c r="B2268" s="12"/>
      <c r="E2268" s="55"/>
    </row>
    <row r="2269" spans="2:5" ht="14.25">
      <c r="B2269" s="12"/>
      <c r="E2269" s="55"/>
    </row>
    <row r="2270" spans="2:5" ht="14.25">
      <c r="B2270" s="12"/>
      <c r="E2270" s="55"/>
    </row>
    <row r="2271" spans="2:5" ht="14.25">
      <c r="B2271" s="12"/>
      <c r="E2271" s="55"/>
    </row>
    <row r="2272" spans="2:5" ht="14.25">
      <c r="B2272" s="12"/>
      <c r="E2272" s="55"/>
    </row>
    <row r="2273" spans="2:5" ht="14.25">
      <c r="B2273" s="12"/>
      <c r="E2273" s="55"/>
    </row>
    <row r="2274" spans="2:5" ht="14.25">
      <c r="B2274" s="12"/>
      <c r="E2274" s="55"/>
    </row>
    <row r="2275" spans="2:5" ht="14.25">
      <c r="B2275" s="12"/>
      <c r="E2275" s="55"/>
    </row>
    <row r="2276" spans="2:5" ht="14.25">
      <c r="B2276" s="12"/>
      <c r="E2276" s="55"/>
    </row>
    <row r="2277" spans="2:5" ht="14.25">
      <c r="B2277" s="12"/>
      <c r="E2277" s="55"/>
    </row>
    <row r="2278" spans="2:5" ht="14.25">
      <c r="B2278" s="12"/>
      <c r="E2278" s="55"/>
    </row>
    <row r="2279" spans="2:5" ht="14.25">
      <c r="B2279" s="12"/>
      <c r="E2279" s="55"/>
    </row>
    <row r="2280" spans="2:5" ht="14.25">
      <c r="B2280" s="12"/>
      <c r="E2280" s="55"/>
    </row>
    <row r="2281" spans="2:5" ht="14.25">
      <c r="B2281" s="12"/>
      <c r="E2281" s="55"/>
    </row>
    <row r="2282" spans="2:5" ht="14.25">
      <c r="B2282" s="12"/>
      <c r="E2282" s="55"/>
    </row>
    <row r="2283" spans="2:5" ht="14.25">
      <c r="B2283" s="12"/>
      <c r="E2283" s="55"/>
    </row>
    <row r="2284" spans="2:5" ht="14.25">
      <c r="B2284" s="12"/>
      <c r="E2284" s="55"/>
    </row>
    <row r="2285" spans="2:5" ht="14.25">
      <c r="B2285" s="12"/>
      <c r="E2285" s="55"/>
    </row>
    <row r="2286" spans="2:5" ht="14.25">
      <c r="B2286" s="12"/>
      <c r="E2286" s="55"/>
    </row>
    <row r="2287" spans="2:5" ht="14.25">
      <c r="B2287" s="12"/>
      <c r="E2287" s="55"/>
    </row>
    <row r="2288" spans="2:5" ht="14.25">
      <c r="B2288" s="12"/>
      <c r="E2288" s="55"/>
    </row>
    <row r="2289" spans="2:5" ht="14.25">
      <c r="B2289" s="12"/>
      <c r="E2289" s="55"/>
    </row>
    <row r="2290" spans="2:5" ht="14.25">
      <c r="B2290" s="12"/>
      <c r="E2290" s="55"/>
    </row>
    <row r="2291" spans="2:5" ht="14.25">
      <c r="B2291" s="12"/>
      <c r="E2291" s="55"/>
    </row>
    <row r="2292" spans="2:5" ht="14.25">
      <c r="B2292" s="12"/>
      <c r="E2292" s="55"/>
    </row>
    <row r="2293" spans="2:5" ht="14.25">
      <c r="B2293" s="12"/>
      <c r="E2293" s="55"/>
    </row>
    <row r="2294" spans="2:5" ht="14.25">
      <c r="B2294" s="12"/>
      <c r="E2294" s="55"/>
    </row>
    <row r="2295" spans="2:5" ht="14.25">
      <c r="B2295" s="12"/>
      <c r="E2295" s="55"/>
    </row>
    <row r="2296" spans="2:5" ht="14.25">
      <c r="B2296" s="12"/>
      <c r="E2296" s="55"/>
    </row>
    <row r="2297" spans="2:5" ht="14.25">
      <c r="B2297" s="12"/>
      <c r="E2297" s="55"/>
    </row>
    <row r="2298" spans="2:5" ht="14.25">
      <c r="B2298" s="12"/>
      <c r="E2298" s="55"/>
    </row>
    <row r="2299" spans="2:5" ht="14.25">
      <c r="B2299" s="12"/>
      <c r="E2299" s="55"/>
    </row>
    <row r="2300" spans="2:5" ht="14.25">
      <c r="B2300" s="12"/>
      <c r="E2300" s="55"/>
    </row>
    <row r="2301" spans="2:5" ht="14.25">
      <c r="B2301" s="12"/>
      <c r="E2301" s="55"/>
    </row>
    <row r="2302" spans="2:5" ht="14.25">
      <c r="B2302" s="12"/>
      <c r="E2302" s="55"/>
    </row>
    <row r="2303" spans="2:5" ht="14.25">
      <c r="B2303" s="12"/>
      <c r="E2303" s="55"/>
    </row>
    <row r="2304" spans="2:5" ht="14.25">
      <c r="B2304" s="12"/>
      <c r="E2304" s="55"/>
    </row>
    <row r="2305" spans="2:5" ht="14.25">
      <c r="B2305" s="12"/>
      <c r="E2305" s="55"/>
    </row>
    <row r="2306" spans="2:5" ht="14.25">
      <c r="B2306" s="12"/>
      <c r="E2306" s="55"/>
    </row>
    <row r="2307" spans="2:5" ht="14.25">
      <c r="B2307" s="12"/>
      <c r="E2307" s="55"/>
    </row>
    <row r="2308" spans="2:5" ht="14.25">
      <c r="B2308" s="12"/>
      <c r="E2308" s="55"/>
    </row>
    <row r="2309" spans="2:5" ht="14.25">
      <c r="B2309" s="12"/>
      <c r="E2309" s="55"/>
    </row>
    <row r="2310" spans="2:5" ht="14.25">
      <c r="B2310" s="12"/>
      <c r="E2310" s="55"/>
    </row>
    <row r="2311" spans="2:5" ht="14.25">
      <c r="B2311" s="12"/>
      <c r="E2311" s="55"/>
    </row>
    <row r="2312" spans="2:5" ht="14.25">
      <c r="B2312" s="12"/>
      <c r="E2312" s="55"/>
    </row>
    <row r="2313" spans="2:5" ht="14.25">
      <c r="B2313" s="12"/>
      <c r="E2313" s="55"/>
    </row>
    <row r="2314" spans="2:5" ht="14.25">
      <c r="B2314" s="12"/>
      <c r="E2314" s="55"/>
    </row>
    <row r="2315" spans="2:5" ht="14.25">
      <c r="B2315" s="12"/>
      <c r="E2315" s="55"/>
    </row>
    <row r="2316" spans="2:5" ht="14.25">
      <c r="B2316" s="12"/>
      <c r="E2316" s="55"/>
    </row>
    <row r="2317" spans="2:5" ht="14.25">
      <c r="B2317" s="12"/>
      <c r="E2317" s="55"/>
    </row>
    <row r="2318" spans="2:5" ht="14.25">
      <c r="B2318" s="12"/>
      <c r="E2318" s="55"/>
    </row>
    <row r="2319" spans="2:5" ht="14.25">
      <c r="B2319" s="12"/>
      <c r="E2319" s="55"/>
    </row>
    <row r="2320" spans="2:5" ht="14.25">
      <c r="B2320" s="12"/>
      <c r="E2320" s="55"/>
    </row>
    <row r="2321" spans="2:5" ht="14.25">
      <c r="B2321" s="12"/>
      <c r="E2321" s="55"/>
    </row>
    <row r="2322" spans="2:5" ht="14.25">
      <c r="B2322" s="12"/>
      <c r="E2322" s="55"/>
    </row>
    <row r="2323" spans="2:5" ht="14.25">
      <c r="B2323" s="12"/>
      <c r="E2323" s="55"/>
    </row>
    <row r="2324" spans="2:5" ht="14.25">
      <c r="B2324" s="12"/>
      <c r="E2324" s="55"/>
    </row>
    <row r="2325" spans="2:5" ht="14.25">
      <c r="B2325" s="12"/>
      <c r="E2325" s="55"/>
    </row>
    <row r="2326" spans="2:5" ht="14.25">
      <c r="B2326" s="12"/>
      <c r="E2326" s="55"/>
    </row>
    <row r="2327" spans="2:5" ht="14.25">
      <c r="B2327" s="12"/>
      <c r="E2327" s="55"/>
    </row>
    <row r="2328" spans="2:5" ht="14.25">
      <c r="B2328" s="12"/>
      <c r="E2328" s="55"/>
    </row>
    <row r="2329" spans="2:5" ht="14.25">
      <c r="B2329" s="12"/>
      <c r="E2329" s="55"/>
    </row>
    <row r="2330" spans="2:5" ht="14.25">
      <c r="B2330" s="12"/>
      <c r="E2330" s="55"/>
    </row>
    <row r="2331" spans="2:5" ht="14.25">
      <c r="B2331" s="12"/>
      <c r="E2331" s="55"/>
    </row>
    <row r="2332" spans="2:5" ht="14.25">
      <c r="B2332" s="12"/>
      <c r="E2332" s="55"/>
    </row>
    <row r="2333" spans="2:5" ht="14.25">
      <c r="B2333" s="12"/>
      <c r="E2333" s="55"/>
    </row>
    <row r="2334" spans="2:5" ht="14.25">
      <c r="B2334" s="12"/>
      <c r="E2334" s="55"/>
    </row>
    <row r="2335" spans="2:5" ht="14.25">
      <c r="B2335" s="12"/>
      <c r="E2335" s="55"/>
    </row>
    <row r="2336" spans="2:5" ht="14.25">
      <c r="B2336" s="12"/>
      <c r="E2336" s="55"/>
    </row>
    <row r="2337" spans="2:5" ht="14.25">
      <c r="B2337" s="12"/>
      <c r="E2337" s="55"/>
    </row>
    <row r="2338" spans="2:5" ht="14.25">
      <c r="B2338" s="12"/>
      <c r="E2338" s="55"/>
    </row>
    <row r="2339" spans="2:5" ht="14.25">
      <c r="B2339" s="12"/>
      <c r="E2339" s="55"/>
    </row>
    <row r="2340" spans="2:5" ht="14.25">
      <c r="B2340" s="12"/>
      <c r="E2340" s="55"/>
    </row>
    <row r="2341" spans="2:5" ht="14.25">
      <c r="B2341" s="12"/>
      <c r="E2341" s="55"/>
    </row>
    <row r="2342" spans="2:5" ht="14.25">
      <c r="B2342" s="12"/>
      <c r="E2342" s="55"/>
    </row>
    <row r="2343" spans="2:5" ht="14.25">
      <c r="B2343" s="12"/>
      <c r="E2343" s="55"/>
    </row>
    <row r="2344" spans="2:5" ht="14.25">
      <c r="B2344" s="12"/>
      <c r="E2344" s="55"/>
    </row>
    <row r="2345" spans="2:5" ht="14.25">
      <c r="B2345" s="12"/>
      <c r="E2345" s="55"/>
    </row>
    <row r="2346" spans="2:5" ht="14.25">
      <c r="B2346" s="12"/>
      <c r="E2346" s="55"/>
    </row>
    <row r="2347" spans="2:5" ht="14.25">
      <c r="B2347" s="12"/>
      <c r="E2347" s="55"/>
    </row>
    <row r="2348" spans="2:5" ht="14.25">
      <c r="B2348" s="12"/>
      <c r="E2348" s="55"/>
    </row>
    <row r="2349" spans="2:5" ht="14.25">
      <c r="B2349" s="12"/>
      <c r="E2349" s="55"/>
    </row>
    <row r="2350" spans="2:5" ht="14.25">
      <c r="B2350" s="12"/>
      <c r="E2350" s="55"/>
    </row>
    <row r="2351" spans="2:5" ht="14.25">
      <c r="B2351" s="12"/>
      <c r="E2351" s="55"/>
    </row>
    <row r="2352" spans="2:5" ht="14.25">
      <c r="B2352" s="12"/>
      <c r="E2352" s="55"/>
    </row>
    <row r="2353" spans="2:5" ht="14.25">
      <c r="B2353" s="12"/>
      <c r="E2353" s="55"/>
    </row>
    <row r="2354" spans="2:5" ht="14.25">
      <c r="B2354" s="12"/>
      <c r="E2354" s="55"/>
    </row>
    <row r="2355" spans="2:5" ht="14.25">
      <c r="B2355" s="12"/>
      <c r="E2355" s="55"/>
    </row>
    <row r="2356" spans="2:5" ht="14.25">
      <c r="B2356" s="12"/>
      <c r="E2356" s="55"/>
    </row>
    <row r="2357" spans="2:5" ht="14.25">
      <c r="B2357" s="12"/>
      <c r="E2357" s="55"/>
    </row>
    <row r="2358" spans="2:5" ht="14.25">
      <c r="B2358" s="12"/>
      <c r="E2358" s="55"/>
    </row>
    <row r="2359" spans="2:5" ht="14.25">
      <c r="B2359" s="12"/>
      <c r="E2359" s="55"/>
    </row>
    <row r="2360" spans="2:5" ht="14.25">
      <c r="B2360" s="12"/>
      <c r="E2360" s="55"/>
    </row>
    <row r="2361" spans="2:5" ht="14.25">
      <c r="B2361" s="12"/>
      <c r="E2361" s="55"/>
    </row>
    <row r="2362" spans="2:5" ht="14.25">
      <c r="B2362" s="12"/>
      <c r="E2362" s="55"/>
    </row>
    <row r="2363" spans="2:5" ht="14.25">
      <c r="B2363" s="12"/>
      <c r="E2363" s="55"/>
    </row>
    <row r="2364" spans="2:5" ht="14.25">
      <c r="B2364" s="12"/>
      <c r="E2364" s="55"/>
    </row>
    <row r="2365" spans="2:5" ht="14.25">
      <c r="B2365" s="12"/>
      <c r="E2365" s="55"/>
    </row>
    <row r="2366" spans="2:5" ht="14.25">
      <c r="B2366" s="12"/>
      <c r="E2366" s="55"/>
    </row>
    <row r="2367" spans="2:5" ht="14.25">
      <c r="B2367" s="12"/>
      <c r="E2367" s="55"/>
    </row>
    <row r="2368" spans="2:5" ht="14.25">
      <c r="B2368" s="12"/>
      <c r="E2368" s="55"/>
    </row>
    <row r="2369" spans="2:5" ht="14.25">
      <c r="B2369" s="12"/>
      <c r="E2369" s="55"/>
    </row>
    <row r="2370" spans="2:5" ht="14.25">
      <c r="B2370" s="12"/>
      <c r="E2370" s="55"/>
    </row>
    <row r="2371" spans="2:5" ht="14.25">
      <c r="B2371" s="12"/>
      <c r="E2371" s="55"/>
    </row>
    <row r="2372" spans="2:5" ht="14.25">
      <c r="B2372" s="12"/>
      <c r="E2372" s="55"/>
    </row>
    <row r="2373" spans="2:5" ht="14.25">
      <c r="B2373" s="12"/>
      <c r="E2373" s="55"/>
    </row>
    <row r="2374" spans="2:5" ht="14.25">
      <c r="B2374" s="12"/>
      <c r="E2374" s="55"/>
    </row>
    <row r="2375" spans="2:5" ht="14.25">
      <c r="B2375" s="12"/>
      <c r="E2375" s="55"/>
    </row>
    <row r="2376" spans="2:5" ht="14.25">
      <c r="B2376" s="12"/>
      <c r="E2376" s="55"/>
    </row>
    <row r="2377" spans="2:5" ht="14.25">
      <c r="B2377" s="12"/>
      <c r="E2377" s="55"/>
    </row>
    <row r="2378" spans="2:5" ht="14.25">
      <c r="B2378" s="12"/>
      <c r="E2378" s="55"/>
    </row>
    <row r="2379" spans="2:5" ht="14.25">
      <c r="B2379" s="12"/>
      <c r="E2379" s="55"/>
    </row>
    <row r="2380" spans="2:5" ht="14.25">
      <c r="B2380" s="12"/>
      <c r="E2380" s="55"/>
    </row>
    <row r="2381" spans="2:5" ht="14.25">
      <c r="B2381" s="12"/>
      <c r="E2381" s="55"/>
    </row>
    <row r="2382" spans="2:5" ht="14.25">
      <c r="B2382" s="12"/>
      <c r="E2382" s="55"/>
    </row>
    <row r="2383" spans="2:5" ht="14.25">
      <c r="B2383" s="12"/>
      <c r="E2383" s="55"/>
    </row>
    <row r="2384" spans="2:5" ht="14.25">
      <c r="B2384" s="12"/>
      <c r="E2384" s="55"/>
    </row>
    <row r="2385" spans="2:5" ht="14.25">
      <c r="B2385" s="12"/>
      <c r="E2385" s="55"/>
    </row>
    <row r="2386" spans="2:5" ht="14.25">
      <c r="B2386" s="12"/>
      <c r="E2386" s="55"/>
    </row>
    <row r="2387" spans="2:5" ht="14.25">
      <c r="B2387" s="12"/>
      <c r="E2387" s="55"/>
    </row>
    <row r="2388" spans="2:5" ht="14.25">
      <c r="B2388" s="12"/>
      <c r="E2388" s="55"/>
    </row>
    <row r="2389" spans="2:5" ht="14.25">
      <c r="B2389" s="12"/>
      <c r="E2389" s="55"/>
    </row>
    <row r="2390" spans="2:5" ht="14.25">
      <c r="B2390" s="12"/>
      <c r="E2390" s="55"/>
    </row>
    <row r="2391" spans="2:5" ht="14.25">
      <c r="B2391" s="12"/>
      <c r="E2391" s="55"/>
    </row>
    <row r="2392" spans="2:5" ht="14.25">
      <c r="B2392" s="12"/>
      <c r="E2392" s="55"/>
    </row>
    <row r="2393" spans="2:5" ht="14.25">
      <c r="B2393" s="12"/>
      <c r="E2393" s="55"/>
    </row>
    <row r="2394" spans="2:5" ht="14.25">
      <c r="B2394" s="12"/>
      <c r="E2394" s="55"/>
    </row>
    <row r="2395" spans="2:5" ht="14.25">
      <c r="B2395" s="12"/>
      <c r="E2395" s="55"/>
    </row>
    <row r="2396" spans="2:5" ht="14.25">
      <c r="B2396" s="12"/>
      <c r="E2396" s="55"/>
    </row>
    <row r="2397" spans="2:5" ht="14.25">
      <c r="B2397" s="12"/>
      <c r="E2397" s="55"/>
    </row>
    <row r="2398" spans="2:5" ht="14.25">
      <c r="B2398" s="12"/>
      <c r="E2398" s="55"/>
    </row>
    <row r="2399" spans="2:5" ht="14.25">
      <c r="B2399" s="12"/>
      <c r="E2399" s="55"/>
    </row>
    <row r="2400" spans="2:5" ht="14.25">
      <c r="B2400" s="12"/>
      <c r="E2400" s="55"/>
    </row>
    <row r="2401" spans="2:5" ht="14.25">
      <c r="B2401" s="12"/>
      <c r="E2401" s="55"/>
    </row>
    <row r="2402" spans="2:5" ht="14.25">
      <c r="B2402" s="12"/>
      <c r="E2402" s="55"/>
    </row>
    <row r="2403" spans="2:5" ht="14.25">
      <c r="B2403" s="12"/>
      <c r="E2403" s="55"/>
    </row>
    <row r="2404" spans="2:5" ht="14.25">
      <c r="B2404" s="12"/>
      <c r="E2404" s="55"/>
    </row>
    <row r="2405" spans="2:5" ht="14.25">
      <c r="B2405" s="12"/>
      <c r="E2405" s="55"/>
    </row>
    <row r="2406" spans="2:5" ht="14.25">
      <c r="B2406" s="12"/>
      <c r="E2406" s="55"/>
    </row>
    <row r="2407" spans="2:5" ht="14.25">
      <c r="B2407" s="12"/>
      <c r="E2407" s="55"/>
    </row>
    <row r="2408" spans="2:5" ht="14.25">
      <c r="B2408" s="12"/>
      <c r="E2408" s="55"/>
    </row>
    <row r="2409" spans="2:5" ht="14.25">
      <c r="B2409" s="12"/>
      <c r="E2409" s="55"/>
    </row>
    <row r="2410" spans="2:5" ht="14.25">
      <c r="B2410" s="12"/>
      <c r="E2410" s="55"/>
    </row>
    <row r="2411" spans="2:5" ht="14.25">
      <c r="B2411" s="12"/>
      <c r="E2411" s="55"/>
    </row>
    <row r="2412" spans="2:5" ht="14.25">
      <c r="B2412" s="12"/>
      <c r="E2412" s="55"/>
    </row>
    <row r="2413" spans="2:5" ht="14.25">
      <c r="B2413" s="12"/>
      <c r="E2413" s="55"/>
    </row>
    <row r="2414" spans="2:5" ht="14.25">
      <c r="B2414" s="12"/>
      <c r="E2414" s="55"/>
    </row>
    <row r="2415" spans="2:5" ht="14.25">
      <c r="B2415" s="12"/>
      <c r="E2415" s="55"/>
    </row>
    <row r="2416" spans="2:5" ht="14.25">
      <c r="B2416" s="12"/>
      <c r="E2416" s="55"/>
    </row>
    <row r="2417" spans="2:5" ht="14.25">
      <c r="B2417" s="12"/>
      <c r="E2417" s="55"/>
    </row>
    <row r="2418" spans="2:5" ht="14.25">
      <c r="B2418" s="12"/>
      <c r="E2418" s="55"/>
    </row>
    <row r="2419" spans="2:5" ht="14.25">
      <c r="B2419" s="12"/>
      <c r="E2419" s="55"/>
    </row>
    <row r="2420" spans="2:5" ht="14.25">
      <c r="B2420" s="12"/>
      <c r="E2420" s="55"/>
    </row>
    <row r="2421" spans="2:5" ht="14.25">
      <c r="B2421" s="12"/>
      <c r="E2421" s="55"/>
    </row>
    <row r="2422" spans="2:5" ht="14.25">
      <c r="B2422" s="12"/>
      <c r="E2422" s="55"/>
    </row>
    <row r="2423" spans="2:5" ht="14.25">
      <c r="B2423" s="12"/>
      <c r="E2423" s="55"/>
    </row>
    <row r="2424" spans="2:5" ht="14.25">
      <c r="B2424" s="12"/>
      <c r="E2424" s="55"/>
    </row>
    <row r="2425" spans="2:5" ht="14.25">
      <c r="B2425" s="12"/>
      <c r="E2425" s="55"/>
    </row>
    <row r="2426" spans="2:5" ht="14.25">
      <c r="B2426" s="12"/>
      <c r="E2426" s="55"/>
    </row>
    <row r="2427" spans="2:5" ht="14.25">
      <c r="B2427" s="12"/>
      <c r="E2427" s="55"/>
    </row>
    <row r="2428" spans="2:5" ht="14.25">
      <c r="B2428" s="12"/>
      <c r="E2428" s="55"/>
    </row>
    <row r="2429" spans="2:5" ht="14.25">
      <c r="B2429" s="12"/>
      <c r="E2429" s="55"/>
    </row>
    <row r="2430" spans="2:5" ht="14.25">
      <c r="B2430" s="12"/>
      <c r="E2430" s="55"/>
    </row>
    <row r="2431" spans="2:5" ht="14.25">
      <c r="B2431" s="12"/>
      <c r="E2431" s="55"/>
    </row>
    <row r="2432" spans="2:5" ht="14.25">
      <c r="B2432" s="12"/>
      <c r="E2432" s="55"/>
    </row>
    <row r="2433" spans="2:5" ht="14.25">
      <c r="B2433" s="12"/>
      <c r="E2433" s="55"/>
    </row>
    <row r="2434" spans="2:5" ht="14.25">
      <c r="B2434" s="12"/>
      <c r="E2434" s="55"/>
    </row>
    <row r="2435" spans="2:5" ht="14.25">
      <c r="B2435" s="12"/>
      <c r="E2435" s="55"/>
    </row>
    <row r="2436" spans="2:5" ht="14.25">
      <c r="B2436" s="12"/>
      <c r="E2436" s="55"/>
    </row>
    <row r="2437" ht="12.75">
      <c r="E2437" s="55"/>
    </row>
    <row r="2438" ht="12.75">
      <c r="E2438" s="55"/>
    </row>
    <row r="2439" ht="12.75">
      <c r="E2439" s="55"/>
    </row>
    <row r="2440" ht="12.75">
      <c r="E2440" s="55"/>
    </row>
    <row r="2441" ht="12.75">
      <c r="E2441" s="55"/>
    </row>
    <row r="2442" ht="12.75">
      <c r="E2442" s="55"/>
    </row>
    <row r="2443" ht="12.75">
      <c r="E2443" s="55"/>
    </row>
    <row r="2444" ht="12.75">
      <c r="E2444" s="55"/>
    </row>
    <row r="2445" ht="12.75">
      <c r="E2445" s="55"/>
    </row>
    <row r="2446" ht="12.75">
      <c r="E2446" s="55"/>
    </row>
    <row r="2447" ht="12.75">
      <c r="E2447" s="55"/>
    </row>
    <row r="2448" ht="12.75">
      <c r="E2448" s="55"/>
    </row>
    <row r="2449" ht="12.75">
      <c r="E2449" s="55"/>
    </row>
    <row r="2450" ht="12.75">
      <c r="E2450" s="55"/>
    </row>
    <row r="2451" ht="12.75">
      <c r="E2451" s="55"/>
    </row>
    <row r="2452" ht="12.75">
      <c r="E2452" s="55"/>
    </row>
    <row r="2453" ht="12.75">
      <c r="E2453" s="55"/>
    </row>
    <row r="2454" ht="12.75">
      <c r="E2454" s="55"/>
    </row>
    <row r="2455" ht="12.75">
      <c r="E2455" s="55"/>
    </row>
    <row r="2456" ht="12.75">
      <c r="E2456" s="55"/>
    </row>
    <row r="2457" ht="12.75">
      <c r="E2457" s="55"/>
    </row>
    <row r="2458" ht="12.75">
      <c r="E2458" s="55"/>
    </row>
    <row r="2459" ht="12.75">
      <c r="E2459" s="55"/>
    </row>
    <row r="2460" ht="12.75">
      <c r="E2460" s="55"/>
    </row>
    <row r="2461" ht="12.75">
      <c r="E2461" s="55"/>
    </row>
    <row r="2462" ht="12.75">
      <c r="E2462" s="55"/>
    </row>
    <row r="2463" ht="12.75">
      <c r="E2463" s="55"/>
    </row>
    <row r="2464" ht="12.75">
      <c r="E2464" s="55"/>
    </row>
    <row r="2465" ht="12.75">
      <c r="E2465" s="55"/>
    </row>
    <row r="2466" ht="12.75">
      <c r="E2466" s="55"/>
    </row>
    <row r="2467" ht="12.75">
      <c r="E2467" s="55"/>
    </row>
    <row r="2468" ht="12.75">
      <c r="E2468" s="55"/>
    </row>
    <row r="2469" ht="12.75">
      <c r="E2469" s="55"/>
    </row>
    <row r="2470" ht="12.75">
      <c r="E2470" s="55"/>
    </row>
    <row r="2471" ht="12.75">
      <c r="E2471" s="55"/>
    </row>
    <row r="2472" ht="12.75">
      <c r="E2472" s="55"/>
    </row>
    <row r="2473" ht="12.75">
      <c r="E2473" s="55"/>
    </row>
    <row r="2474" ht="12.75">
      <c r="E2474" s="55"/>
    </row>
    <row r="2475" ht="12.75">
      <c r="E2475" s="55"/>
    </row>
    <row r="2476" ht="12.75">
      <c r="E2476" s="55"/>
    </row>
    <row r="2477" ht="12.75">
      <c r="E2477" s="55"/>
    </row>
    <row r="2478" ht="12.75">
      <c r="E2478" s="55"/>
    </row>
    <row r="2479" ht="12.75">
      <c r="E2479" s="55"/>
    </row>
    <row r="2480" ht="12.75">
      <c r="E2480" s="55"/>
    </row>
    <row r="2481" ht="12.75">
      <c r="E2481" s="55"/>
    </row>
    <row r="2482" ht="12.75">
      <c r="E2482" s="55"/>
    </row>
    <row r="2483" ht="12.75">
      <c r="E2483" s="55"/>
    </row>
    <row r="2484" ht="12.75">
      <c r="E2484" s="55"/>
    </row>
    <row r="2485" ht="12.75">
      <c r="E2485" s="55"/>
    </row>
    <row r="2486" ht="12.75">
      <c r="E2486" s="55"/>
    </row>
    <row r="2487" ht="12.75">
      <c r="E2487" s="55"/>
    </row>
    <row r="2488" ht="12.75">
      <c r="E2488" s="55"/>
    </row>
    <row r="2489" ht="12.75">
      <c r="E2489" s="55"/>
    </row>
    <row r="2490" ht="12.75">
      <c r="E2490" s="55"/>
    </row>
    <row r="2491" ht="12.75">
      <c r="E2491" s="55"/>
    </row>
    <row r="2492" ht="12.75">
      <c r="E2492" s="55"/>
    </row>
    <row r="2493" ht="12.75">
      <c r="E2493" s="55"/>
    </row>
    <row r="2494" ht="12.75">
      <c r="E2494" s="55"/>
    </row>
    <row r="2495" ht="12.75">
      <c r="E2495" s="55"/>
    </row>
    <row r="2496" ht="12.75">
      <c r="E2496" s="55"/>
    </row>
    <row r="2497" ht="12.75">
      <c r="E2497" s="55"/>
    </row>
    <row r="2498" ht="12.75">
      <c r="E2498" s="55"/>
    </row>
    <row r="2499" ht="12.75">
      <c r="E2499" s="55"/>
    </row>
    <row r="2500" ht="12.75">
      <c r="E2500" s="55"/>
    </row>
    <row r="2501" ht="12.75">
      <c r="E2501" s="55"/>
    </row>
    <row r="2502" ht="12.75">
      <c r="E2502" s="55"/>
    </row>
    <row r="2503" ht="12.75">
      <c r="E2503" s="55"/>
    </row>
    <row r="2504" ht="12.75">
      <c r="E2504" s="55"/>
    </row>
    <row r="2505" ht="12.75">
      <c r="E2505" s="55"/>
    </row>
    <row r="2506" ht="12.75">
      <c r="E2506" s="55"/>
    </row>
    <row r="2507" ht="12.75">
      <c r="E2507" s="55"/>
    </row>
    <row r="2508" ht="12.75">
      <c r="E2508" s="55"/>
    </row>
    <row r="2509" ht="12.75">
      <c r="E2509" s="55"/>
    </row>
    <row r="2510" ht="12.75">
      <c r="E2510" s="55"/>
    </row>
    <row r="2511" ht="12.75">
      <c r="E2511" s="55"/>
    </row>
    <row r="2512" ht="12.75">
      <c r="E2512" s="55"/>
    </row>
    <row r="2513" ht="12.75">
      <c r="E2513" s="55"/>
    </row>
    <row r="2514" ht="12.75">
      <c r="E2514" s="55"/>
    </row>
    <row r="2515" ht="12.75">
      <c r="E2515" s="55"/>
    </row>
    <row r="2516" ht="12.75">
      <c r="E2516" s="55"/>
    </row>
    <row r="2517" ht="12.75">
      <c r="E2517" s="55"/>
    </row>
    <row r="2518" ht="12.75">
      <c r="E2518" s="55"/>
    </row>
    <row r="2519" ht="12.75">
      <c r="E2519" s="55"/>
    </row>
    <row r="2520" ht="12.75">
      <c r="E2520" s="55"/>
    </row>
    <row r="2521" ht="12.75">
      <c r="E2521" s="55"/>
    </row>
    <row r="2522" ht="12.75">
      <c r="E2522" s="55"/>
    </row>
    <row r="2523" ht="12.75">
      <c r="E2523" s="55"/>
    </row>
    <row r="2524" ht="12.75">
      <c r="E2524" s="55"/>
    </row>
    <row r="2525" ht="12.75">
      <c r="E2525" s="55"/>
    </row>
    <row r="2526" ht="12.75">
      <c r="E2526" s="55"/>
    </row>
    <row r="2527" ht="12.75">
      <c r="E2527" s="55"/>
    </row>
    <row r="2528" ht="12.75">
      <c r="E2528" s="55"/>
    </row>
    <row r="2529" ht="12.75">
      <c r="E2529" s="55"/>
    </row>
    <row r="2530" ht="12.75">
      <c r="E2530" s="55"/>
    </row>
    <row r="2531" ht="12.75">
      <c r="E2531" s="55"/>
    </row>
    <row r="2532" ht="12.75">
      <c r="E2532" s="55"/>
    </row>
    <row r="2533" ht="12.75">
      <c r="E2533" s="55"/>
    </row>
    <row r="2534" ht="12.75">
      <c r="E2534" s="55"/>
    </row>
    <row r="2535" ht="12.75">
      <c r="E2535" s="55"/>
    </row>
    <row r="2536" ht="12.75">
      <c r="E2536" s="55"/>
    </row>
    <row r="2537" ht="12.75">
      <c r="E2537" s="55"/>
    </row>
    <row r="2538" ht="12.75">
      <c r="E2538" s="55"/>
    </row>
    <row r="2539" ht="12.75">
      <c r="E2539" s="55"/>
    </row>
    <row r="2540" ht="12.75">
      <c r="E2540" s="55"/>
    </row>
  </sheetData>
  <mergeCells count="581">
    <mergeCell ref="F3:F4"/>
    <mergeCell ref="E3:E4"/>
    <mergeCell ref="A6:A8"/>
    <mergeCell ref="B6:B8"/>
    <mergeCell ref="D6:D8"/>
    <mergeCell ref="F6:F8"/>
    <mergeCell ref="A3:A4"/>
    <mergeCell ref="C3:C4"/>
    <mergeCell ref="D3:D4"/>
    <mergeCell ref="A9:A11"/>
    <mergeCell ref="B9:B11"/>
    <mergeCell ref="D9:D11"/>
    <mergeCell ref="F9:F11"/>
    <mergeCell ref="A12:A14"/>
    <mergeCell ref="B12:B14"/>
    <mergeCell ref="D12:D14"/>
    <mergeCell ref="F12:F14"/>
    <mergeCell ref="A15:A17"/>
    <mergeCell ref="B15:B17"/>
    <mergeCell ref="D15:D17"/>
    <mergeCell ref="F15:F17"/>
    <mergeCell ref="A18:A21"/>
    <mergeCell ref="B18:B21"/>
    <mergeCell ref="D18:D21"/>
    <mergeCell ref="F18:F21"/>
    <mergeCell ref="D25:D29"/>
    <mergeCell ref="F25:F29"/>
    <mergeCell ref="D22:D24"/>
    <mergeCell ref="F22:F24"/>
    <mergeCell ref="A22:A24"/>
    <mergeCell ref="B22:B24"/>
    <mergeCell ref="A25:A29"/>
    <mergeCell ref="B25:B29"/>
    <mergeCell ref="A30:A32"/>
    <mergeCell ref="B30:B32"/>
    <mergeCell ref="D30:D32"/>
    <mergeCell ref="F30:F32"/>
    <mergeCell ref="A33:A35"/>
    <mergeCell ref="B33:B35"/>
    <mergeCell ref="D33:D35"/>
    <mergeCell ref="F33:F35"/>
    <mergeCell ref="D40:D47"/>
    <mergeCell ref="F40:F47"/>
    <mergeCell ref="D36:D39"/>
    <mergeCell ref="F36:F39"/>
    <mergeCell ref="A36:A39"/>
    <mergeCell ref="B36:B39"/>
    <mergeCell ref="A40:A47"/>
    <mergeCell ref="B40:B47"/>
    <mergeCell ref="A48:A52"/>
    <mergeCell ref="B48:B52"/>
    <mergeCell ref="D48:D52"/>
    <mergeCell ref="F48:F52"/>
    <mergeCell ref="A53:A57"/>
    <mergeCell ref="B53:B57"/>
    <mergeCell ref="D53:D57"/>
    <mergeCell ref="F53:F57"/>
    <mergeCell ref="D62:D64"/>
    <mergeCell ref="F62:F64"/>
    <mergeCell ref="D58:D61"/>
    <mergeCell ref="F58:F61"/>
    <mergeCell ref="A58:A61"/>
    <mergeCell ref="B58:B61"/>
    <mergeCell ref="A62:A64"/>
    <mergeCell ref="B62:B64"/>
    <mergeCell ref="A65:A69"/>
    <mergeCell ref="B65:B69"/>
    <mergeCell ref="D65:D69"/>
    <mergeCell ref="F65:F69"/>
    <mergeCell ref="A70:A73"/>
    <mergeCell ref="B70:B73"/>
    <mergeCell ref="D70:D73"/>
    <mergeCell ref="F70:F73"/>
    <mergeCell ref="D79:D84"/>
    <mergeCell ref="F79:F84"/>
    <mergeCell ref="D74:D78"/>
    <mergeCell ref="F74:F78"/>
    <mergeCell ref="A74:A78"/>
    <mergeCell ref="B74:B78"/>
    <mergeCell ref="A79:A84"/>
    <mergeCell ref="B79:B84"/>
    <mergeCell ref="A85:A91"/>
    <mergeCell ref="B85:B91"/>
    <mergeCell ref="D85:D91"/>
    <mergeCell ref="F85:F91"/>
    <mergeCell ref="A92:A95"/>
    <mergeCell ref="B92:B95"/>
    <mergeCell ref="D92:D95"/>
    <mergeCell ref="F92:F95"/>
    <mergeCell ref="D100:D102"/>
    <mergeCell ref="F100:F102"/>
    <mergeCell ref="D96:D99"/>
    <mergeCell ref="F96:F99"/>
    <mergeCell ref="A96:A99"/>
    <mergeCell ref="B96:B99"/>
    <mergeCell ref="A100:A102"/>
    <mergeCell ref="B100:B102"/>
    <mergeCell ref="A103:A105"/>
    <mergeCell ref="B103:B105"/>
    <mergeCell ref="D103:D105"/>
    <mergeCell ref="F103:F105"/>
    <mergeCell ref="A106:A110"/>
    <mergeCell ref="B106:B110"/>
    <mergeCell ref="D106:D110"/>
    <mergeCell ref="F106:F110"/>
    <mergeCell ref="D116:D125"/>
    <mergeCell ref="F116:F125"/>
    <mergeCell ref="D111:D114"/>
    <mergeCell ref="F111:F114"/>
    <mergeCell ref="A111:A114"/>
    <mergeCell ref="B111:B114"/>
    <mergeCell ref="A116:A125"/>
    <mergeCell ref="B116:B125"/>
    <mergeCell ref="A126:A129"/>
    <mergeCell ref="B126:B129"/>
    <mergeCell ref="D126:D129"/>
    <mergeCell ref="F126:F129"/>
    <mergeCell ref="A130:A139"/>
    <mergeCell ref="B130:B139"/>
    <mergeCell ref="D130:D139"/>
    <mergeCell ref="F130:F139"/>
    <mergeCell ref="D154:D156"/>
    <mergeCell ref="F154:F156"/>
    <mergeCell ref="A140:A147"/>
    <mergeCell ref="B140:B147"/>
    <mergeCell ref="A148:A153"/>
    <mergeCell ref="B148:B153"/>
    <mergeCell ref="D148:D153"/>
    <mergeCell ref="F148:F153"/>
    <mergeCell ref="D140:D147"/>
    <mergeCell ref="F140:F147"/>
    <mergeCell ref="A157:A160"/>
    <mergeCell ref="B157:B160"/>
    <mergeCell ref="A154:A156"/>
    <mergeCell ref="B154:B156"/>
    <mergeCell ref="A161:A164"/>
    <mergeCell ref="B161:B164"/>
    <mergeCell ref="D161:D164"/>
    <mergeCell ref="F161:F164"/>
    <mergeCell ref="D165:D168"/>
    <mergeCell ref="F165:F168"/>
    <mergeCell ref="D169:D172"/>
    <mergeCell ref="F169:F172"/>
    <mergeCell ref="A169:A172"/>
    <mergeCell ref="B169:B172"/>
    <mergeCell ref="A165:A168"/>
    <mergeCell ref="B165:B168"/>
    <mergeCell ref="D186:D190"/>
    <mergeCell ref="F186:F190"/>
    <mergeCell ref="A173:A185"/>
    <mergeCell ref="B173:B185"/>
    <mergeCell ref="D173:D185"/>
    <mergeCell ref="F173:F185"/>
    <mergeCell ref="A203:A208"/>
    <mergeCell ref="B203:B208"/>
    <mergeCell ref="A186:A190"/>
    <mergeCell ref="B186:B190"/>
    <mergeCell ref="A195:A202"/>
    <mergeCell ref="B195:B202"/>
    <mergeCell ref="A191:A194"/>
    <mergeCell ref="B191:B194"/>
    <mergeCell ref="A221:A224"/>
    <mergeCell ref="B221:B224"/>
    <mergeCell ref="D221:D224"/>
    <mergeCell ref="F221:F224"/>
    <mergeCell ref="A248:A256"/>
    <mergeCell ref="B248:B256"/>
    <mergeCell ref="D248:D256"/>
    <mergeCell ref="F248:F256"/>
    <mergeCell ref="D275:D280"/>
    <mergeCell ref="F275:F280"/>
    <mergeCell ref="D237:D240"/>
    <mergeCell ref="F237:F240"/>
    <mergeCell ref="A267:A274"/>
    <mergeCell ref="B267:B274"/>
    <mergeCell ref="D267:D274"/>
    <mergeCell ref="F267:F274"/>
    <mergeCell ref="A292:A294"/>
    <mergeCell ref="B292:B294"/>
    <mergeCell ref="D292:D294"/>
    <mergeCell ref="F292:F294"/>
    <mergeCell ref="F312:F315"/>
    <mergeCell ref="A305:A308"/>
    <mergeCell ref="B305:B308"/>
    <mergeCell ref="D305:D308"/>
    <mergeCell ref="F305:F308"/>
    <mergeCell ref="B312:B315"/>
    <mergeCell ref="D312:D315"/>
    <mergeCell ref="A309:A311"/>
    <mergeCell ref="B309:B311"/>
    <mergeCell ref="D309:D311"/>
    <mergeCell ref="A333:A335"/>
    <mergeCell ref="B333:B335"/>
    <mergeCell ref="D333:D335"/>
    <mergeCell ref="F333:F335"/>
    <mergeCell ref="A322:A328"/>
    <mergeCell ref="B322:B328"/>
    <mergeCell ref="D322:D328"/>
    <mergeCell ref="F322:F328"/>
    <mergeCell ref="D347:D348"/>
    <mergeCell ref="F347:F348"/>
    <mergeCell ref="A336:A342"/>
    <mergeCell ref="B336:B342"/>
    <mergeCell ref="F336:F342"/>
    <mergeCell ref="A347:A348"/>
    <mergeCell ref="B347:B348"/>
    <mergeCell ref="A343:A346"/>
    <mergeCell ref="B343:B346"/>
    <mergeCell ref="A353:A355"/>
    <mergeCell ref="B353:B355"/>
    <mergeCell ref="D353:D355"/>
    <mergeCell ref="F353:F355"/>
    <mergeCell ref="A356:A359"/>
    <mergeCell ref="B356:B359"/>
    <mergeCell ref="D356:D359"/>
    <mergeCell ref="F356:F359"/>
    <mergeCell ref="D376:D385"/>
    <mergeCell ref="F376:F385"/>
    <mergeCell ref="A368:A372"/>
    <mergeCell ref="B368:B372"/>
    <mergeCell ref="D368:D372"/>
    <mergeCell ref="F368:F372"/>
    <mergeCell ref="D373:D375"/>
    <mergeCell ref="F373:F375"/>
    <mergeCell ref="A376:A385"/>
    <mergeCell ref="B376:B385"/>
    <mergeCell ref="A402:A407"/>
    <mergeCell ref="B402:B407"/>
    <mergeCell ref="D402:D407"/>
    <mergeCell ref="F402:F407"/>
    <mergeCell ref="A408:A409"/>
    <mergeCell ref="B408:B409"/>
    <mergeCell ref="D408:D409"/>
    <mergeCell ref="F408:F409"/>
    <mergeCell ref="A419:A422"/>
    <mergeCell ref="B419:B422"/>
    <mergeCell ref="D419:D422"/>
    <mergeCell ref="F419:F422"/>
    <mergeCell ref="F458:F460"/>
    <mergeCell ref="A450:A454"/>
    <mergeCell ref="B450:B454"/>
    <mergeCell ref="D450:D454"/>
    <mergeCell ref="F450:F454"/>
    <mergeCell ref="A458:A460"/>
    <mergeCell ref="B458:B460"/>
    <mergeCell ref="D458:D460"/>
    <mergeCell ref="F455:F457"/>
    <mergeCell ref="D455:D457"/>
    <mergeCell ref="D509:D515"/>
    <mergeCell ref="F509:F515"/>
    <mergeCell ref="B492:B497"/>
    <mergeCell ref="D492:D497"/>
    <mergeCell ref="F492:F497"/>
    <mergeCell ref="B498:B503"/>
    <mergeCell ref="F498:F503"/>
    <mergeCell ref="D504:D508"/>
    <mergeCell ref="F504:F508"/>
    <mergeCell ref="A557:A563"/>
    <mergeCell ref="B557:B563"/>
    <mergeCell ref="D535:D539"/>
    <mergeCell ref="F535:F539"/>
    <mergeCell ref="A535:A539"/>
    <mergeCell ref="B535:B539"/>
    <mergeCell ref="D552:D556"/>
    <mergeCell ref="F632:F639"/>
    <mergeCell ref="D557:D563"/>
    <mergeCell ref="F557:F563"/>
    <mergeCell ref="D564:D572"/>
    <mergeCell ref="F564:F572"/>
    <mergeCell ref="E627:E631"/>
    <mergeCell ref="F627:F631"/>
    <mergeCell ref="D683:D696"/>
    <mergeCell ref="A621:A626"/>
    <mergeCell ref="B621:B626"/>
    <mergeCell ref="D621:D626"/>
    <mergeCell ref="D632:D639"/>
    <mergeCell ref="A632:A639"/>
    <mergeCell ref="B632:B639"/>
    <mergeCell ref="A627:A631"/>
    <mergeCell ref="B627:B631"/>
    <mergeCell ref="A670:A682"/>
    <mergeCell ref="A721:A731"/>
    <mergeCell ref="B721:B731"/>
    <mergeCell ref="A683:A696"/>
    <mergeCell ref="B683:B696"/>
    <mergeCell ref="A776:A792"/>
    <mergeCell ref="B776:B792"/>
    <mergeCell ref="D776:D792"/>
    <mergeCell ref="A805:A817"/>
    <mergeCell ref="B805:B817"/>
    <mergeCell ref="D805:D817"/>
    <mergeCell ref="A978:A988"/>
    <mergeCell ref="B978:B988"/>
    <mergeCell ref="D978:D988"/>
    <mergeCell ref="A989:A994"/>
    <mergeCell ref="B989:B994"/>
    <mergeCell ref="D989:D994"/>
    <mergeCell ref="D1040:D1053"/>
    <mergeCell ref="A1017:A1028"/>
    <mergeCell ref="B1017:B1028"/>
    <mergeCell ref="D1017:D1028"/>
    <mergeCell ref="A1029:A1039"/>
    <mergeCell ref="B1029:B1039"/>
    <mergeCell ref="A1040:A1053"/>
    <mergeCell ref="B1040:B1053"/>
    <mergeCell ref="A1103:A1115"/>
    <mergeCell ref="B1103:B1115"/>
    <mergeCell ref="D1103:D1115"/>
    <mergeCell ref="E1054:E1066"/>
    <mergeCell ref="A1067:A1077"/>
    <mergeCell ref="B1067:B1077"/>
    <mergeCell ref="D1067:D1077"/>
    <mergeCell ref="A1054:A1066"/>
    <mergeCell ref="B1054:B1066"/>
    <mergeCell ref="D1054:D1066"/>
    <mergeCell ref="D191:D194"/>
    <mergeCell ref="A1152:A1158"/>
    <mergeCell ref="B1152:B1158"/>
    <mergeCell ref="D1152:D1158"/>
    <mergeCell ref="A1140:A1151"/>
    <mergeCell ref="B1140:B1151"/>
    <mergeCell ref="D1140:D1151"/>
    <mergeCell ref="A1116:A1123"/>
    <mergeCell ref="B1116:B1123"/>
    <mergeCell ref="D1116:D1123"/>
    <mergeCell ref="F209:F215"/>
    <mergeCell ref="A225:A229"/>
    <mergeCell ref="B225:B229"/>
    <mergeCell ref="D225:D229"/>
    <mergeCell ref="F225:F229"/>
    <mergeCell ref="A216:A220"/>
    <mergeCell ref="B216:B220"/>
    <mergeCell ref="D216:D220"/>
    <mergeCell ref="A209:A215"/>
    <mergeCell ref="B209:B215"/>
    <mergeCell ref="D234:D236"/>
    <mergeCell ref="F234:F236"/>
    <mergeCell ref="A230:A233"/>
    <mergeCell ref="B230:B233"/>
    <mergeCell ref="D230:D233"/>
    <mergeCell ref="F230:F233"/>
    <mergeCell ref="A237:A240"/>
    <mergeCell ref="B237:B240"/>
    <mergeCell ref="A234:A236"/>
    <mergeCell ref="B234:B236"/>
    <mergeCell ref="A241:A247"/>
    <mergeCell ref="B241:B247"/>
    <mergeCell ref="D241:D247"/>
    <mergeCell ref="F241:F247"/>
    <mergeCell ref="A257:A266"/>
    <mergeCell ref="B257:B266"/>
    <mergeCell ref="D257:D266"/>
    <mergeCell ref="F257:F266"/>
    <mergeCell ref="D300:D304"/>
    <mergeCell ref="F300:F304"/>
    <mergeCell ref="A275:A280"/>
    <mergeCell ref="B275:B280"/>
    <mergeCell ref="A282:A291"/>
    <mergeCell ref="B282:B291"/>
    <mergeCell ref="D282:D291"/>
    <mergeCell ref="F282:F291"/>
    <mergeCell ref="D295:D299"/>
    <mergeCell ref="F295:F299"/>
    <mergeCell ref="A295:A299"/>
    <mergeCell ref="B295:B299"/>
    <mergeCell ref="A300:A304"/>
    <mergeCell ref="B300:B304"/>
    <mergeCell ref="A316:A321"/>
    <mergeCell ref="B316:B321"/>
    <mergeCell ref="D316:D321"/>
    <mergeCell ref="F316:F321"/>
    <mergeCell ref="A329:A332"/>
    <mergeCell ref="B329:B332"/>
    <mergeCell ref="D329:D332"/>
    <mergeCell ref="F329:F332"/>
    <mergeCell ref="A349:A351"/>
    <mergeCell ref="B349:B351"/>
    <mergeCell ref="D349:D351"/>
    <mergeCell ref="F349:F351"/>
    <mergeCell ref="A361:A363"/>
    <mergeCell ref="B361:B363"/>
    <mergeCell ref="A364:A367"/>
    <mergeCell ref="B364:B367"/>
    <mergeCell ref="D364:D367"/>
    <mergeCell ref="F364:F367"/>
    <mergeCell ref="D361:D363"/>
    <mergeCell ref="F361:F363"/>
    <mergeCell ref="A373:A375"/>
    <mergeCell ref="B373:B375"/>
    <mergeCell ref="A386:A390"/>
    <mergeCell ref="B386:B390"/>
    <mergeCell ref="D386:D390"/>
    <mergeCell ref="F386:F390"/>
    <mergeCell ref="A395:A401"/>
    <mergeCell ref="B395:B401"/>
    <mergeCell ref="D395:D401"/>
    <mergeCell ref="F395:F401"/>
    <mergeCell ref="A391:A394"/>
    <mergeCell ref="B391:B394"/>
    <mergeCell ref="D391:D394"/>
    <mergeCell ref="F391:F394"/>
    <mergeCell ref="A410:A411"/>
    <mergeCell ref="B410:B411"/>
    <mergeCell ref="D410:D411"/>
    <mergeCell ref="F410:F411"/>
    <mergeCell ref="D414:D418"/>
    <mergeCell ref="F414:F418"/>
    <mergeCell ref="D412:D413"/>
    <mergeCell ref="F412:F413"/>
    <mergeCell ref="A412:A413"/>
    <mergeCell ref="B412:B413"/>
    <mergeCell ref="A414:A418"/>
    <mergeCell ref="B414:B418"/>
    <mergeCell ref="A423:A425"/>
    <mergeCell ref="B423:B425"/>
    <mergeCell ref="A426:A428"/>
    <mergeCell ref="B426:B428"/>
    <mergeCell ref="D423:D425"/>
    <mergeCell ref="F423:F425"/>
    <mergeCell ref="D438:D445"/>
    <mergeCell ref="F438:F445"/>
    <mergeCell ref="D433:D437"/>
    <mergeCell ref="F433:F437"/>
    <mergeCell ref="D429:D432"/>
    <mergeCell ref="F429:F432"/>
    <mergeCell ref="A429:A432"/>
    <mergeCell ref="B429:B432"/>
    <mergeCell ref="A433:A437"/>
    <mergeCell ref="B433:B437"/>
    <mergeCell ref="F446:F449"/>
    <mergeCell ref="D426:D428"/>
    <mergeCell ref="F426:F428"/>
    <mergeCell ref="D446:D449"/>
    <mergeCell ref="A478:A491"/>
    <mergeCell ref="B478:B491"/>
    <mergeCell ref="A455:A457"/>
    <mergeCell ref="B455:B457"/>
    <mergeCell ref="A438:A445"/>
    <mergeCell ref="B438:B445"/>
    <mergeCell ref="A471:A472"/>
    <mergeCell ref="B471:B472"/>
    <mergeCell ref="A446:A449"/>
    <mergeCell ref="B446:B449"/>
    <mergeCell ref="F473:F477"/>
    <mergeCell ref="A462:A465"/>
    <mergeCell ref="B462:B465"/>
    <mergeCell ref="D462:D465"/>
    <mergeCell ref="A467:A470"/>
    <mergeCell ref="B467:B470"/>
    <mergeCell ref="D467:D470"/>
    <mergeCell ref="F467:F470"/>
    <mergeCell ref="F471:F472"/>
    <mergeCell ref="D478:D491"/>
    <mergeCell ref="F478:F491"/>
    <mergeCell ref="D473:D477"/>
    <mergeCell ref="A509:A515"/>
    <mergeCell ref="B509:B515"/>
    <mergeCell ref="A504:A508"/>
    <mergeCell ref="B504:B508"/>
    <mergeCell ref="A498:A503"/>
    <mergeCell ref="A473:A477"/>
    <mergeCell ref="B473:B477"/>
    <mergeCell ref="D529:D534"/>
    <mergeCell ref="F529:F534"/>
    <mergeCell ref="A516:A522"/>
    <mergeCell ref="B516:B522"/>
    <mergeCell ref="D516:D522"/>
    <mergeCell ref="F516:F522"/>
    <mergeCell ref="A523:A528"/>
    <mergeCell ref="B523:B528"/>
    <mergeCell ref="F523:F528"/>
    <mergeCell ref="A529:A534"/>
    <mergeCell ref="B529:B534"/>
    <mergeCell ref="F573:F589"/>
    <mergeCell ref="A564:A572"/>
    <mergeCell ref="B564:B572"/>
    <mergeCell ref="A540:A551"/>
    <mergeCell ref="B540:B551"/>
    <mergeCell ref="D540:D551"/>
    <mergeCell ref="F540:F551"/>
    <mergeCell ref="A552:A556"/>
    <mergeCell ref="B552:B556"/>
    <mergeCell ref="A590:A604"/>
    <mergeCell ref="B590:B604"/>
    <mergeCell ref="D590:D604"/>
    <mergeCell ref="A573:A589"/>
    <mergeCell ref="B573:B589"/>
    <mergeCell ref="D573:D589"/>
    <mergeCell ref="A605:A620"/>
    <mergeCell ref="B605:B620"/>
    <mergeCell ref="F605:F620"/>
    <mergeCell ref="F621:F626"/>
    <mergeCell ref="F657:F669"/>
    <mergeCell ref="A640:A655"/>
    <mergeCell ref="B640:B655"/>
    <mergeCell ref="D640:D655"/>
    <mergeCell ref="F640:F655"/>
    <mergeCell ref="B670:B682"/>
    <mergeCell ref="A657:A669"/>
    <mergeCell ref="B657:B669"/>
    <mergeCell ref="A712:A720"/>
    <mergeCell ref="B712:B720"/>
    <mergeCell ref="D712:D720"/>
    <mergeCell ref="A697:A711"/>
    <mergeCell ref="B697:B711"/>
    <mergeCell ref="D697:D711"/>
    <mergeCell ref="A745:A756"/>
    <mergeCell ref="B745:B756"/>
    <mergeCell ref="D745:D756"/>
    <mergeCell ref="A732:A744"/>
    <mergeCell ref="B732:B744"/>
    <mergeCell ref="D732:D744"/>
    <mergeCell ref="A768:A775"/>
    <mergeCell ref="B768:B775"/>
    <mergeCell ref="D768:D775"/>
    <mergeCell ref="A757:A767"/>
    <mergeCell ref="B757:B767"/>
    <mergeCell ref="D757:D767"/>
    <mergeCell ref="A835:A848"/>
    <mergeCell ref="B835:B848"/>
    <mergeCell ref="D835:D848"/>
    <mergeCell ref="A793:A804"/>
    <mergeCell ref="B793:B804"/>
    <mergeCell ref="D793:D804"/>
    <mergeCell ref="A818:A834"/>
    <mergeCell ref="B818:B834"/>
    <mergeCell ref="A857:A868"/>
    <mergeCell ref="B857:B868"/>
    <mergeCell ref="D857:D868"/>
    <mergeCell ref="A849:A856"/>
    <mergeCell ref="B849:B856"/>
    <mergeCell ref="D849:D856"/>
    <mergeCell ref="A883:A895"/>
    <mergeCell ref="B883:B895"/>
    <mergeCell ref="D883:D895"/>
    <mergeCell ref="A869:A882"/>
    <mergeCell ref="B869:B882"/>
    <mergeCell ref="D869:D882"/>
    <mergeCell ref="A906:A916"/>
    <mergeCell ref="B906:B916"/>
    <mergeCell ref="D906:D916"/>
    <mergeCell ref="A896:A905"/>
    <mergeCell ref="B896:B905"/>
    <mergeCell ref="D896:D905"/>
    <mergeCell ref="A930:A941"/>
    <mergeCell ref="B930:B941"/>
    <mergeCell ref="D930:D941"/>
    <mergeCell ref="A917:A929"/>
    <mergeCell ref="B917:B929"/>
    <mergeCell ref="D917:D929"/>
    <mergeCell ref="A970:A977"/>
    <mergeCell ref="B970:B977"/>
    <mergeCell ref="D970:D977"/>
    <mergeCell ref="A942:A956"/>
    <mergeCell ref="B942:B956"/>
    <mergeCell ref="D942:D956"/>
    <mergeCell ref="A957:A969"/>
    <mergeCell ref="B957:B969"/>
    <mergeCell ref="D957:D969"/>
    <mergeCell ref="A1007:A1016"/>
    <mergeCell ref="B1007:B1016"/>
    <mergeCell ref="D1007:D1016"/>
    <mergeCell ref="D995:D1006"/>
    <mergeCell ref="A995:A1006"/>
    <mergeCell ref="B995:B1006"/>
    <mergeCell ref="A1087:A1102"/>
    <mergeCell ref="B1087:B1102"/>
    <mergeCell ref="D1087:D1102"/>
    <mergeCell ref="A1078:A1086"/>
    <mergeCell ref="B1078:B1086"/>
    <mergeCell ref="D1078:D1086"/>
    <mergeCell ref="A1132:A1139"/>
    <mergeCell ref="B1132:B1139"/>
    <mergeCell ref="D1132:D1139"/>
    <mergeCell ref="A1124:A1131"/>
    <mergeCell ref="B1124:B1131"/>
    <mergeCell ref="D1124:D1131"/>
    <mergeCell ref="A1164:A1174"/>
    <mergeCell ref="A1159:A1163"/>
    <mergeCell ref="B1159:B1163"/>
    <mergeCell ref="D1159:D1163"/>
  </mergeCells>
  <printOptions/>
  <pageMargins left="0.75" right="0.75" top="1" bottom="1" header="0.5" footer="0.5"/>
  <pageSetup horizontalDpi="96" verticalDpi="96" orientation="portrait" r:id="rId3"/>
  <legacyDrawing r:id="rId2"/>
</worksheet>
</file>

<file path=xl/worksheets/sheet3.xml><?xml version="1.0" encoding="utf-8"?>
<worksheet xmlns="http://schemas.openxmlformats.org/spreadsheetml/2006/main" xmlns:r="http://schemas.openxmlformats.org/officeDocument/2006/relationships">
  <dimension ref="A1:W1188"/>
  <sheetViews>
    <sheetView workbookViewId="0" topLeftCell="A1">
      <pane xSplit="1" ySplit="2" topLeftCell="B3" activePane="bottomRight" state="frozen"/>
      <selection pane="topLeft" activeCell="A1" sqref="A1"/>
      <selection pane="topRight" activeCell="B1" sqref="B1"/>
      <selection pane="bottomLeft" activeCell="A3" sqref="A3"/>
      <selection pane="bottomRight" activeCell="A2" sqref="A2"/>
    </sheetView>
  </sheetViews>
  <sheetFormatPr defaultColWidth="9.140625" defaultRowHeight="12.75"/>
  <cols>
    <col min="1" max="1" width="16.7109375" style="1" customWidth="1"/>
    <col min="2" max="2" width="10.7109375" style="0" customWidth="1"/>
    <col min="3" max="3" width="10.7109375" style="1" customWidth="1"/>
    <col min="4" max="5" width="10.7109375" style="0" customWidth="1"/>
    <col min="6" max="8" width="13.7109375" style="0" customWidth="1"/>
    <col min="9" max="13" width="16.7109375" style="0" customWidth="1"/>
    <col min="14" max="16" width="10.7109375" style="0" customWidth="1"/>
    <col min="17" max="17" width="16.7109375" style="0" customWidth="1"/>
    <col min="18" max="20" width="12.7109375" style="0" customWidth="1"/>
    <col min="21" max="22" width="9.140625" style="90" customWidth="1"/>
  </cols>
  <sheetData>
    <row r="1" spans="1:22" s="64" customFormat="1" ht="12.75">
      <c r="A1" s="65" t="s">
        <v>2126</v>
      </c>
      <c r="B1" s="64" t="s">
        <v>2250</v>
      </c>
      <c r="C1" s="64" t="s">
        <v>2251</v>
      </c>
      <c r="D1" s="64" t="s">
        <v>2263</v>
      </c>
      <c r="E1" s="64" t="s">
        <v>2252</v>
      </c>
      <c r="F1" s="64" t="s">
        <v>2253</v>
      </c>
      <c r="G1" s="64" t="s">
        <v>2254</v>
      </c>
      <c r="H1" s="64" t="s">
        <v>2255</v>
      </c>
      <c r="I1" s="64" t="s">
        <v>2256</v>
      </c>
      <c r="J1" s="64" t="s">
        <v>2257</v>
      </c>
      <c r="K1" s="64" t="s">
        <v>2258</v>
      </c>
      <c r="L1" s="64" t="s">
        <v>2259</v>
      </c>
      <c r="M1" s="64" t="s">
        <v>2265</v>
      </c>
      <c r="P1" s="64" t="s">
        <v>2260</v>
      </c>
      <c r="Q1" s="64" t="s">
        <v>2261</v>
      </c>
      <c r="R1" s="64" t="s">
        <v>2034</v>
      </c>
      <c r="S1" s="64" t="s">
        <v>2035</v>
      </c>
      <c r="T1" s="64" t="s">
        <v>2036</v>
      </c>
      <c r="U1" s="100" t="s">
        <v>2001</v>
      </c>
      <c r="V1" s="81"/>
    </row>
    <row r="2" spans="2:23" s="40" customFormat="1" ht="99.75" customHeight="1">
      <c r="B2" s="38" t="s">
        <v>839</v>
      </c>
      <c r="C2" s="38" t="s">
        <v>2125</v>
      </c>
      <c r="D2" s="38" t="s">
        <v>2129</v>
      </c>
      <c r="E2" s="38" t="s">
        <v>2130</v>
      </c>
      <c r="F2" s="38" t="s">
        <v>2131</v>
      </c>
      <c r="G2" s="38" t="s">
        <v>2127</v>
      </c>
      <c r="H2" s="38" t="s">
        <v>2128</v>
      </c>
      <c r="I2" s="37" t="s">
        <v>1002</v>
      </c>
      <c r="J2" s="38" t="s">
        <v>2132</v>
      </c>
      <c r="K2" s="38" t="s">
        <v>2133</v>
      </c>
      <c r="L2" s="38" t="s">
        <v>2134</v>
      </c>
      <c r="M2" s="38" t="s">
        <v>2266</v>
      </c>
      <c r="N2" s="38" t="s">
        <v>2135</v>
      </c>
      <c r="O2" s="38" t="s">
        <v>2136</v>
      </c>
      <c r="P2" s="39" t="s">
        <v>2137</v>
      </c>
      <c r="Q2" s="39" t="s">
        <v>2138</v>
      </c>
      <c r="R2" s="87" t="s">
        <v>2037</v>
      </c>
      <c r="S2" s="87" t="s">
        <v>2038</v>
      </c>
      <c r="T2" s="91" t="s">
        <v>270</v>
      </c>
      <c r="U2" s="92" t="s">
        <v>1992</v>
      </c>
      <c r="V2" s="93" t="s">
        <v>1993</v>
      </c>
      <c r="W2" s="94"/>
    </row>
    <row r="3" spans="1:23" ht="12.75">
      <c r="A3" s="9" t="s">
        <v>141</v>
      </c>
      <c r="B3" s="88">
        <v>5</v>
      </c>
      <c r="C3" s="41"/>
      <c r="D3" s="19"/>
      <c r="E3" s="33">
        <v>652.1</v>
      </c>
      <c r="F3" s="31"/>
      <c r="G3" s="19"/>
      <c r="H3" s="19"/>
      <c r="I3" s="6"/>
      <c r="J3" s="6"/>
      <c r="K3" s="6"/>
      <c r="L3" s="6"/>
      <c r="M3" s="6"/>
      <c r="N3" s="6"/>
      <c r="O3" s="6"/>
      <c r="P3" s="36">
        <v>0</v>
      </c>
      <c r="Q3" s="36">
        <v>0</v>
      </c>
      <c r="T3" s="95"/>
      <c r="U3" s="95"/>
      <c r="V3" s="95"/>
      <c r="W3" s="95"/>
    </row>
    <row r="4" spans="1:23" ht="12.75">
      <c r="A4" s="9" t="s">
        <v>50</v>
      </c>
      <c r="B4" s="88">
        <v>3</v>
      </c>
      <c r="C4" s="88">
        <v>3</v>
      </c>
      <c r="D4" s="19">
        <v>368</v>
      </c>
      <c r="E4" s="28">
        <v>29</v>
      </c>
      <c r="F4" s="31">
        <v>0.07880434782608696</v>
      </c>
      <c r="G4" s="19">
        <v>1</v>
      </c>
      <c r="H4" s="19">
        <v>1</v>
      </c>
      <c r="I4" s="82">
        <v>0.28</v>
      </c>
      <c r="J4" s="22">
        <v>12.195121951219512</v>
      </c>
      <c r="K4" s="24">
        <v>0</v>
      </c>
      <c r="L4" s="24">
        <v>0</v>
      </c>
      <c r="M4" s="24">
        <f>K4+L4</f>
        <v>0</v>
      </c>
      <c r="N4" s="24">
        <v>1991</v>
      </c>
      <c r="O4" s="24" t="s">
        <v>1918</v>
      </c>
      <c r="P4" s="25">
        <v>0</v>
      </c>
      <c r="Q4" s="25">
        <v>0</v>
      </c>
      <c r="R4">
        <v>3.6</v>
      </c>
      <c r="S4">
        <v>0.5</v>
      </c>
      <c r="T4" s="95">
        <f aca="true" t="shared" si="0" ref="T4:T10">R4+S4</f>
        <v>4.1</v>
      </c>
      <c r="U4" s="96">
        <v>20.167027043120523</v>
      </c>
      <c r="V4" s="97">
        <v>1995</v>
      </c>
      <c r="W4" s="95"/>
    </row>
    <row r="5" spans="1:23" ht="12.75">
      <c r="A5" s="9" t="s">
        <v>1527</v>
      </c>
      <c r="B5" s="88">
        <v>4</v>
      </c>
      <c r="C5" s="41"/>
      <c r="D5" s="19">
        <v>1527</v>
      </c>
      <c r="E5" s="28">
        <v>2382</v>
      </c>
      <c r="F5" s="31">
        <v>1.5599214145383105</v>
      </c>
      <c r="G5" s="19">
        <v>1</v>
      </c>
      <c r="H5" s="19">
        <v>0</v>
      </c>
      <c r="I5" s="83"/>
      <c r="J5" s="22">
        <v>35.78947368421053</v>
      </c>
      <c r="K5" s="24">
        <v>0</v>
      </c>
      <c r="L5" s="24">
        <v>0</v>
      </c>
      <c r="M5" s="24">
        <f aca="true" t="shared" si="1" ref="M5:M68">K5+L5</f>
        <v>0</v>
      </c>
      <c r="N5" s="24">
        <v>1976</v>
      </c>
      <c r="O5" s="24" t="s">
        <v>1918</v>
      </c>
      <c r="P5" s="25">
        <v>0</v>
      </c>
      <c r="Q5" s="25">
        <v>0</v>
      </c>
      <c r="R5">
        <v>6.1</v>
      </c>
      <c r="S5">
        <v>3.4</v>
      </c>
      <c r="T5" s="95">
        <f t="shared" si="0"/>
        <v>9.5</v>
      </c>
      <c r="U5" s="98" t="s">
        <v>2269</v>
      </c>
      <c r="V5" s="24"/>
      <c r="W5" s="95"/>
    </row>
    <row r="6" spans="1:23" ht="12.75">
      <c r="A6" s="9" t="s">
        <v>1534</v>
      </c>
      <c r="B6" s="88">
        <v>4</v>
      </c>
      <c r="C6" s="88">
        <v>4</v>
      </c>
      <c r="D6" s="19"/>
      <c r="E6" s="28">
        <v>1247</v>
      </c>
      <c r="F6" s="31"/>
      <c r="G6" s="19">
        <v>0</v>
      </c>
      <c r="H6" s="19">
        <v>0</v>
      </c>
      <c r="I6" s="83"/>
      <c r="J6" s="22">
        <v>14.285714285714286</v>
      </c>
      <c r="K6" s="24">
        <v>0</v>
      </c>
      <c r="L6" s="24">
        <v>0</v>
      </c>
      <c r="M6" s="24">
        <f t="shared" si="1"/>
        <v>0</v>
      </c>
      <c r="N6" s="24">
        <v>1992</v>
      </c>
      <c r="O6" s="24" t="s">
        <v>1919</v>
      </c>
      <c r="P6" s="25">
        <v>0</v>
      </c>
      <c r="Q6" s="25">
        <v>0</v>
      </c>
      <c r="R6">
        <v>2.4</v>
      </c>
      <c r="S6">
        <v>0.4</v>
      </c>
      <c r="T6" s="95">
        <f t="shared" si="0"/>
        <v>2.8</v>
      </c>
      <c r="U6" s="98" t="s">
        <v>2269</v>
      </c>
      <c r="V6" s="24"/>
      <c r="W6" s="95"/>
    </row>
    <row r="7" spans="1:23" ht="12.75">
      <c r="A7" s="9" t="s">
        <v>937</v>
      </c>
      <c r="B7" s="88">
        <v>3</v>
      </c>
      <c r="C7" s="88">
        <v>3</v>
      </c>
      <c r="D7" s="19">
        <v>1617</v>
      </c>
      <c r="E7" s="28">
        <v>2780</v>
      </c>
      <c r="F7" s="31">
        <v>1.7192331478045764</v>
      </c>
      <c r="G7" s="19">
        <v>1</v>
      </c>
      <c r="H7" s="19">
        <v>1</v>
      </c>
      <c r="I7" s="84">
        <v>8.78647200459933</v>
      </c>
      <c r="J7" s="22">
        <v>76.04166666666667</v>
      </c>
      <c r="K7" s="24">
        <v>1</v>
      </c>
      <c r="L7" s="24">
        <v>1</v>
      </c>
      <c r="M7" s="24">
        <v>1</v>
      </c>
      <c r="N7" s="24">
        <v>1853</v>
      </c>
      <c r="O7" s="24" t="s">
        <v>1919</v>
      </c>
      <c r="P7" s="25">
        <v>1</v>
      </c>
      <c r="Q7" s="25">
        <v>1</v>
      </c>
      <c r="R7">
        <v>2.3</v>
      </c>
      <c r="S7">
        <v>7.3</v>
      </c>
      <c r="T7" s="95">
        <f t="shared" si="0"/>
        <v>9.6</v>
      </c>
      <c r="U7" s="98">
        <v>48.1</v>
      </c>
      <c r="V7" s="24" t="s">
        <v>1994</v>
      </c>
      <c r="W7" s="95"/>
    </row>
    <row r="8" spans="1:23" ht="12.75">
      <c r="A8" s="9" t="s">
        <v>657</v>
      </c>
      <c r="B8" s="88">
        <v>3</v>
      </c>
      <c r="C8" s="41"/>
      <c r="D8" s="19">
        <v>930</v>
      </c>
      <c r="E8" s="28">
        <v>30</v>
      </c>
      <c r="F8" s="31">
        <v>0.03225806451612903</v>
      </c>
      <c r="G8" s="19"/>
      <c r="H8" s="19"/>
      <c r="I8" s="82">
        <v>1.18</v>
      </c>
      <c r="J8" s="22">
        <v>82.52427184466019</v>
      </c>
      <c r="K8" s="24">
        <v>0</v>
      </c>
      <c r="L8" s="24">
        <v>0</v>
      </c>
      <c r="M8" s="24">
        <f t="shared" si="1"/>
        <v>0</v>
      </c>
      <c r="N8" s="24">
        <v>1995</v>
      </c>
      <c r="O8" s="24" t="s">
        <v>1919</v>
      </c>
      <c r="P8" s="25">
        <v>0</v>
      </c>
      <c r="Q8" s="25">
        <v>0</v>
      </c>
      <c r="R8">
        <v>1.8</v>
      </c>
      <c r="S8">
        <v>8.5</v>
      </c>
      <c r="T8" s="95">
        <f t="shared" si="0"/>
        <v>10.3</v>
      </c>
      <c r="U8" s="98" t="s">
        <v>2269</v>
      </c>
      <c r="V8" s="24"/>
      <c r="W8" s="95"/>
    </row>
    <row r="9" spans="1:23" ht="12.75">
      <c r="A9" s="9" t="s">
        <v>1388</v>
      </c>
      <c r="B9" s="41">
        <v>3</v>
      </c>
      <c r="C9" s="41">
        <v>3</v>
      </c>
      <c r="D9" s="19">
        <v>837</v>
      </c>
      <c r="E9" s="28">
        <v>7741</v>
      </c>
      <c r="F9" s="31">
        <v>9.248506571087216</v>
      </c>
      <c r="G9" s="19">
        <v>1</v>
      </c>
      <c r="H9" s="19">
        <v>0.5</v>
      </c>
      <c r="I9" s="84">
        <v>12.096393115972576</v>
      </c>
      <c r="J9" s="22">
        <v>63.63636363636364</v>
      </c>
      <c r="K9" s="24">
        <v>0</v>
      </c>
      <c r="L9" s="24">
        <v>0</v>
      </c>
      <c r="M9" s="24">
        <f t="shared" si="1"/>
        <v>0</v>
      </c>
      <c r="N9" s="24">
        <v>1900</v>
      </c>
      <c r="O9" s="24" t="s">
        <v>1919</v>
      </c>
      <c r="P9" s="25">
        <v>1</v>
      </c>
      <c r="Q9" s="25">
        <v>1</v>
      </c>
      <c r="R9">
        <v>2.8</v>
      </c>
      <c r="S9">
        <v>4.9</v>
      </c>
      <c r="T9" s="95">
        <f t="shared" si="0"/>
        <v>7.7</v>
      </c>
      <c r="U9" s="96">
        <v>41.91266731699941</v>
      </c>
      <c r="V9" s="24"/>
      <c r="W9" s="95"/>
    </row>
    <row r="10" spans="1:23" ht="12.75">
      <c r="A10" s="9" t="s">
        <v>1461</v>
      </c>
      <c r="B10" s="88">
        <v>4</v>
      </c>
      <c r="C10" s="88">
        <v>4</v>
      </c>
      <c r="D10" s="19">
        <v>2350</v>
      </c>
      <c r="E10" s="28">
        <v>84</v>
      </c>
      <c r="F10" s="31">
        <v>0.03574468085106383</v>
      </c>
      <c r="G10" s="19">
        <v>1</v>
      </c>
      <c r="H10" s="19">
        <v>0</v>
      </c>
      <c r="I10" s="84">
        <v>12.957599802482271</v>
      </c>
      <c r="J10" s="22">
        <v>42.537313432835816</v>
      </c>
      <c r="K10" s="24">
        <v>1</v>
      </c>
      <c r="L10" s="24">
        <v>1</v>
      </c>
      <c r="M10" s="24">
        <v>1</v>
      </c>
      <c r="N10" s="24">
        <v>1929</v>
      </c>
      <c r="O10" s="24" t="s">
        <v>1919</v>
      </c>
      <c r="P10" s="25">
        <v>1</v>
      </c>
      <c r="Q10" s="25">
        <v>1</v>
      </c>
      <c r="R10">
        <v>7.7</v>
      </c>
      <c r="S10">
        <v>5.7</v>
      </c>
      <c r="T10" s="95">
        <f t="shared" si="0"/>
        <v>13.4</v>
      </c>
      <c r="U10" s="96">
        <v>31.02271257075284</v>
      </c>
      <c r="V10" s="24"/>
      <c r="W10" s="95"/>
    </row>
    <row r="11" spans="1:23" ht="12.75">
      <c r="A11" s="9" t="s">
        <v>667</v>
      </c>
      <c r="B11" s="88">
        <v>3</v>
      </c>
      <c r="C11" s="88">
        <v>3</v>
      </c>
      <c r="D11" s="19">
        <v>70</v>
      </c>
      <c r="E11" s="28">
        <v>87</v>
      </c>
      <c r="F11" s="31">
        <v>1.2428571428571429</v>
      </c>
      <c r="G11" s="19"/>
      <c r="H11" s="19"/>
      <c r="I11" s="85">
        <v>5.37</v>
      </c>
      <c r="J11" s="22"/>
      <c r="K11" s="24">
        <v>1</v>
      </c>
      <c r="L11" s="24">
        <v>0</v>
      </c>
      <c r="M11" s="24">
        <f t="shared" si="1"/>
        <v>1</v>
      </c>
      <c r="N11" s="24">
        <v>1995</v>
      </c>
      <c r="O11" s="27" t="s">
        <v>1920</v>
      </c>
      <c r="P11" s="25">
        <v>0</v>
      </c>
      <c r="Q11" s="25">
        <v>0</v>
      </c>
      <c r="R11">
        <v>2.2</v>
      </c>
      <c r="T11" s="95"/>
      <c r="U11" s="96">
        <v>25.115319349575365</v>
      </c>
      <c r="V11" s="24"/>
      <c r="W11" s="95"/>
    </row>
    <row r="12" spans="1:23" ht="12.75">
      <c r="A12" s="9" t="s">
        <v>922</v>
      </c>
      <c r="B12" s="88">
        <v>2</v>
      </c>
      <c r="C12" s="88">
        <v>2</v>
      </c>
      <c r="D12" s="19">
        <v>21</v>
      </c>
      <c r="E12" s="28">
        <v>13.9</v>
      </c>
      <c r="F12" s="31">
        <v>0.6619047619047619</v>
      </c>
      <c r="G12" s="19">
        <v>0</v>
      </c>
      <c r="H12" s="19"/>
      <c r="I12" s="83"/>
      <c r="J12" s="22">
        <v>0</v>
      </c>
      <c r="K12" s="24"/>
      <c r="L12" s="24"/>
      <c r="M12" s="24"/>
      <c r="N12" s="24">
        <v>1973</v>
      </c>
      <c r="O12" s="24"/>
      <c r="P12" s="25">
        <v>0</v>
      </c>
      <c r="Q12" s="25">
        <v>0</v>
      </c>
      <c r="R12">
        <v>6.3</v>
      </c>
      <c r="S12">
        <v>0</v>
      </c>
      <c r="T12" s="95">
        <f>R12+S12</f>
        <v>6.3</v>
      </c>
      <c r="U12" s="98" t="s">
        <v>2269</v>
      </c>
      <c r="V12" s="24"/>
      <c r="W12" s="95"/>
    </row>
    <row r="13" spans="1:23" ht="12.75">
      <c r="A13" s="9" t="s">
        <v>892</v>
      </c>
      <c r="B13" s="88">
        <v>2</v>
      </c>
      <c r="C13" s="88">
        <v>2</v>
      </c>
      <c r="D13" s="19">
        <v>12</v>
      </c>
      <c r="E13" s="28">
        <v>0.7</v>
      </c>
      <c r="F13" s="31">
        <v>0.05833333333333333</v>
      </c>
      <c r="G13" s="19">
        <v>0</v>
      </c>
      <c r="H13" s="19"/>
      <c r="I13" s="84">
        <v>0.6220724171923444</v>
      </c>
      <c r="J13" s="22">
        <v>0</v>
      </c>
      <c r="K13" s="24">
        <v>0</v>
      </c>
      <c r="L13" s="24">
        <v>0</v>
      </c>
      <c r="M13" s="24">
        <f t="shared" si="1"/>
        <v>0</v>
      </c>
      <c r="N13" s="24">
        <v>1973</v>
      </c>
      <c r="O13" s="24" t="s">
        <v>1918</v>
      </c>
      <c r="P13" s="25">
        <v>0</v>
      </c>
      <c r="Q13" s="25">
        <v>0</v>
      </c>
      <c r="R13">
        <v>5</v>
      </c>
      <c r="S13">
        <v>0</v>
      </c>
      <c r="T13" s="95">
        <f>R13+S13</f>
        <v>5</v>
      </c>
      <c r="U13" s="96">
        <v>2.708636669015942</v>
      </c>
      <c r="V13" s="24"/>
      <c r="W13" s="95"/>
    </row>
    <row r="14" spans="1:23" ht="12.75">
      <c r="A14" s="9" t="s">
        <v>1129</v>
      </c>
      <c r="B14" s="88">
        <v>5</v>
      </c>
      <c r="C14" s="88">
        <v>5</v>
      </c>
      <c r="D14" s="19">
        <v>64460</v>
      </c>
      <c r="E14" s="28">
        <v>144</v>
      </c>
      <c r="F14" s="31">
        <v>0.0022339435308718586</v>
      </c>
      <c r="G14" s="19"/>
      <c r="H14" s="19">
        <v>0</v>
      </c>
      <c r="I14" s="84"/>
      <c r="J14" s="22"/>
      <c r="K14" s="24">
        <v>0</v>
      </c>
      <c r="L14" s="24">
        <v>0</v>
      </c>
      <c r="M14" s="24">
        <f t="shared" si="1"/>
        <v>0</v>
      </c>
      <c r="N14" s="24">
        <v>1972</v>
      </c>
      <c r="O14" s="27" t="s">
        <v>1921</v>
      </c>
      <c r="P14" s="25">
        <v>0</v>
      </c>
      <c r="Q14" s="25">
        <v>0</v>
      </c>
      <c r="R14">
        <v>0.8</v>
      </c>
      <c r="T14" s="95"/>
      <c r="U14" s="98" t="s">
        <v>2269</v>
      </c>
      <c r="V14" s="24"/>
      <c r="W14" s="95"/>
    </row>
    <row r="15" spans="1:23" ht="12.75">
      <c r="A15" s="9" t="s">
        <v>919</v>
      </c>
      <c r="B15" s="88">
        <v>2</v>
      </c>
      <c r="C15" s="88">
        <v>2</v>
      </c>
      <c r="D15" s="19">
        <v>12</v>
      </c>
      <c r="E15" s="28">
        <v>0.4</v>
      </c>
      <c r="F15" s="31">
        <v>0.03333333333333333</v>
      </c>
      <c r="G15" s="19">
        <v>0</v>
      </c>
      <c r="H15" s="19"/>
      <c r="I15" s="83"/>
      <c r="J15" s="22">
        <v>0</v>
      </c>
      <c r="K15" s="24">
        <v>0</v>
      </c>
      <c r="L15" s="24">
        <v>0</v>
      </c>
      <c r="M15" s="24">
        <f t="shared" si="1"/>
        <v>0</v>
      </c>
      <c r="N15" s="24">
        <v>1966</v>
      </c>
      <c r="O15" s="27" t="s">
        <v>1922</v>
      </c>
      <c r="P15" s="25">
        <v>0</v>
      </c>
      <c r="Q15" s="25">
        <v>0</v>
      </c>
      <c r="R15">
        <v>7.8</v>
      </c>
      <c r="S15">
        <v>0</v>
      </c>
      <c r="T15" s="95">
        <f>R15+S15</f>
        <v>7.8</v>
      </c>
      <c r="U15" s="98" t="s">
        <v>2269</v>
      </c>
      <c r="V15" s="24"/>
      <c r="W15" s="95"/>
    </row>
    <row r="16" spans="1:23" ht="12.75">
      <c r="A16" s="9" t="s">
        <v>647</v>
      </c>
      <c r="B16" s="88">
        <v>4</v>
      </c>
      <c r="C16" s="88">
        <v>4</v>
      </c>
      <c r="D16" s="19">
        <v>1683</v>
      </c>
      <c r="E16" s="28">
        <v>208</v>
      </c>
      <c r="F16" s="31">
        <v>0.12358882947118241</v>
      </c>
      <c r="G16" s="19">
        <v>0</v>
      </c>
      <c r="H16" s="19">
        <v>0</v>
      </c>
      <c r="I16" s="84">
        <v>13.236970165042495</v>
      </c>
      <c r="J16" s="22">
        <v>25</v>
      </c>
      <c r="K16" s="24">
        <v>0</v>
      </c>
      <c r="L16" s="24">
        <v>0</v>
      </c>
      <c r="M16" s="24">
        <f t="shared" si="1"/>
        <v>0</v>
      </c>
      <c r="N16" s="24">
        <v>1994</v>
      </c>
      <c r="O16" s="24" t="s">
        <v>1918</v>
      </c>
      <c r="P16" s="25">
        <v>0</v>
      </c>
      <c r="Q16" s="25">
        <v>0</v>
      </c>
      <c r="R16">
        <v>1.2</v>
      </c>
      <c r="S16">
        <v>0.4</v>
      </c>
      <c r="T16" s="95">
        <f>R16+S16</f>
        <v>1.6</v>
      </c>
      <c r="U16" s="96">
        <v>30.78621862821646</v>
      </c>
      <c r="V16" s="24"/>
      <c r="W16" s="95"/>
    </row>
    <row r="17" spans="1:23" ht="12.75">
      <c r="A17" s="9" t="s">
        <v>392</v>
      </c>
      <c r="B17" s="88">
        <v>4</v>
      </c>
      <c r="C17" s="88">
        <v>4</v>
      </c>
      <c r="D17" s="19">
        <v>589</v>
      </c>
      <c r="E17" s="28">
        <v>33</v>
      </c>
      <c r="F17" s="31">
        <v>0.05602716468590832</v>
      </c>
      <c r="G17" s="19">
        <v>0</v>
      </c>
      <c r="H17" s="19">
        <v>0</v>
      </c>
      <c r="I17" s="84">
        <v>2.787545647740232</v>
      </c>
      <c r="J17" s="22">
        <v>57.14285714285714</v>
      </c>
      <c r="K17" s="24">
        <v>1</v>
      </c>
      <c r="L17" s="24">
        <v>1</v>
      </c>
      <c r="M17" s="24">
        <v>1</v>
      </c>
      <c r="N17" s="24">
        <v>1970</v>
      </c>
      <c r="O17" s="24" t="s">
        <v>1919</v>
      </c>
      <c r="P17" s="25">
        <v>1</v>
      </c>
      <c r="Q17" s="25">
        <v>1</v>
      </c>
      <c r="R17">
        <v>4.2</v>
      </c>
      <c r="S17">
        <v>5.6</v>
      </c>
      <c r="T17" s="95">
        <f>R17+S17</f>
        <v>9.8</v>
      </c>
      <c r="U17" s="96">
        <v>11.069839252702655</v>
      </c>
      <c r="V17" s="24"/>
      <c r="W17" s="95"/>
    </row>
    <row r="18" spans="1:23" ht="12.75">
      <c r="A18" s="9" t="s">
        <v>1588</v>
      </c>
      <c r="B18" s="88">
        <v>4</v>
      </c>
      <c r="C18" s="41"/>
      <c r="D18" s="19">
        <v>569</v>
      </c>
      <c r="E18" s="28">
        <v>113</v>
      </c>
      <c r="F18" s="31">
        <v>0.19859402460456943</v>
      </c>
      <c r="G18" s="19">
        <v>0</v>
      </c>
      <c r="H18" s="19">
        <v>1</v>
      </c>
      <c r="I18" s="83"/>
      <c r="J18" s="22"/>
      <c r="K18" s="24">
        <v>0</v>
      </c>
      <c r="L18" s="24">
        <v>0</v>
      </c>
      <c r="M18" s="24">
        <f t="shared" si="1"/>
        <v>0</v>
      </c>
      <c r="N18" s="24">
        <v>1990</v>
      </c>
      <c r="O18" s="27" t="s">
        <v>1923</v>
      </c>
      <c r="P18" s="25">
        <v>0</v>
      </c>
      <c r="Q18" s="25">
        <v>0</v>
      </c>
      <c r="T18" s="95"/>
      <c r="U18" s="98" t="s">
        <v>2269</v>
      </c>
      <c r="V18" s="24"/>
      <c r="W18" s="95"/>
    </row>
    <row r="19" spans="1:23" ht="12.75">
      <c r="A19" s="9" t="s">
        <v>1259</v>
      </c>
      <c r="B19" s="88">
        <v>4</v>
      </c>
      <c r="C19" s="41"/>
      <c r="D19" s="19">
        <v>191</v>
      </c>
      <c r="E19" s="30">
        <v>47</v>
      </c>
      <c r="F19" s="31">
        <v>0.24607329842931938</v>
      </c>
      <c r="G19" s="19">
        <v>1</v>
      </c>
      <c r="H19" s="19">
        <v>0</v>
      </c>
      <c r="I19" s="83"/>
      <c r="J19" s="6"/>
      <c r="K19" s="6"/>
      <c r="L19" s="6"/>
      <c r="M19" s="24"/>
      <c r="N19" s="6"/>
      <c r="O19" s="6"/>
      <c r="P19" s="36">
        <v>0</v>
      </c>
      <c r="Q19" s="36">
        <v>0</v>
      </c>
      <c r="T19" s="95"/>
      <c r="U19" s="95"/>
      <c r="V19" s="95"/>
      <c r="W19" s="95"/>
    </row>
    <row r="20" spans="1:23" ht="12.75">
      <c r="A20" s="9" t="s">
        <v>942</v>
      </c>
      <c r="B20" s="88">
        <v>4</v>
      </c>
      <c r="C20" s="88">
        <v>4</v>
      </c>
      <c r="D20" s="19">
        <v>1702</v>
      </c>
      <c r="E20" s="28">
        <v>1099</v>
      </c>
      <c r="F20" s="31">
        <v>0.645710928319624</v>
      </c>
      <c r="G20" s="19">
        <v>0.5</v>
      </c>
      <c r="H20" s="19">
        <v>0.5</v>
      </c>
      <c r="I20" s="84">
        <v>4.96768180215505</v>
      </c>
      <c r="J20" s="22">
        <v>11.764705882352942</v>
      </c>
      <c r="K20" s="24">
        <v>0</v>
      </c>
      <c r="L20" s="24">
        <v>0</v>
      </c>
      <c r="M20" s="24">
        <f t="shared" si="1"/>
        <v>0</v>
      </c>
      <c r="N20" s="24" t="s">
        <v>1924</v>
      </c>
      <c r="O20" s="27" t="s">
        <v>1925</v>
      </c>
      <c r="P20" s="25">
        <v>0</v>
      </c>
      <c r="Q20" s="25">
        <v>0</v>
      </c>
      <c r="R20">
        <v>3</v>
      </c>
      <c r="S20">
        <v>0.4</v>
      </c>
      <c r="T20" s="95">
        <f>R20+S20</f>
        <v>3.4</v>
      </c>
      <c r="U20" s="96">
        <v>19.76622975454913</v>
      </c>
      <c r="V20" s="24"/>
      <c r="W20" s="95"/>
    </row>
    <row r="21" spans="1:23" ht="12.75">
      <c r="A21" s="9" t="s">
        <v>574</v>
      </c>
      <c r="B21" s="41">
        <v>4</v>
      </c>
      <c r="C21" s="41">
        <v>4</v>
      </c>
      <c r="D21" s="19">
        <v>135</v>
      </c>
      <c r="E21" s="28">
        <v>51.1</v>
      </c>
      <c r="F21" s="31">
        <v>0.37851851851851853</v>
      </c>
      <c r="G21" s="19">
        <v>1</v>
      </c>
      <c r="H21" s="19">
        <v>1</v>
      </c>
      <c r="I21" s="83"/>
      <c r="J21" s="22"/>
      <c r="K21" s="24">
        <v>1</v>
      </c>
      <c r="L21" s="24">
        <v>1</v>
      </c>
      <c r="M21" s="24">
        <v>1</v>
      </c>
      <c r="N21" s="24">
        <v>1995</v>
      </c>
      <c r="O21" s="24" t="s">
        <v>1918</v>
      </c>
      <c r="P21" s="25">
        <v>0</v>
      </c>
      <c r="Q21" s="25">
        <v>1</v>
      </c>
      <c r="T21" s="95"/>
      <c r="U21" s="98" t="s">
        <v>2269</v>
      </c>
      <c r="V21" s="24"/>
      <c r="W21" s="95"/>
    </row>
    <row r="22" spans="1:23" ht="12.75">
      <c r="A22" s="9" t="s">
        <v>169</v>
      </c>
      <c r="B22" s="88">
        <v>3</v>
      </c>
      <c r="C22" s="88">
        <v>3</v>
      </c>
      <c r="D22" s="19">
        <v>7</v>
      </c>
      <c r="E22" s="28">
        <v>582</v>
      </c>
      <c r="F22" s="31">
        <v>83.14285714285714</v>
      </c>
      <c r="G22" s="19"/>
      <c r="H22" s="19">
        <v>0</v>
      </c>
      <c r="I22" s="84">
        <v>0.20859886819497012</v>
      </c>
      <c r="J22" s="22">
        <v>24.031007751937985</v>
      </c>
      <c r="K22" s="24"/>
      <c r="L22" s="24"/>
      <c r="M22" s="24"/>
      <c r="N22" s="24"/>
      <c r="O22" s="24"/>
      <c r="P22" s="25">
        <v>0</v>
      </c>
      <c r="Q22" s="25">
        <v>0</v>
      </c>
      <c r="R22">
        <v>9.8</v>
      </c>
      <c r="S22">
        <v>3.1</v>
      </c>
      <c r="T22" s="95">
        <f>R22+S22</f>
        <v>12.9</v>
      </c>
      <c r="U22" s="96">
        <v>3.4229124126403527</v>
      </c>
      <c r="V22" s="24" t="s">
        <v>1995</v>
      </c>
      <c r="W22" s="95"/>
    </row>
    <row r="23" spans="1:23" ht="12.75">
      <c r="A23" s="9" t="s">
        <v>910</v>
      </c>
      <c r="B23" s="88">
        <v>4</v>
      </c>
      <c r="C23" s="88">
        <v>4</v>
      </c>
      <c r="D23" s="19">
        <v>9274</v>
      </c>
      <c r="E23" s="28">
        <v>8547</v>
      </c>
      <c r="F23" s="31">
        <v>0.9216087987923226</v>
      </c>
      <c r="G23" s="19">
        <v>0</v>
      </c>
      <c r="H23" s="19">
        <v>1</v>
      </c>
      <c r="I23" s="84">
        <v>11.914451257676323</v>
      </c>
      <c r="J23" s="22"/>
      <c r="K23" s="24">
        <v>1</v>
      </c>
      <c r="L23" s="24">
        <v>1</v>
      </c>
      <c r="M23" s="24">
        <v>1</v>
      </c>
      <c r="N23" s="24">
        <v>1988</v>
      </c>
      <c r="O23" s="24" t="s">
        <v>1918</v>
      </c>
      <c r="P23" s="25">
        <v>1</v>
      </c>
      <c r="Q23" s="25">
        <v>1</v>
      </c>
      <c r="T23" s="95"/>
      <c r="U23" s="96">
        <v>35.238605715866576</v>
      </c>
      <c r="V23" s="24"/>
      <c r="W23" s="95"/>
    </row>
    <row r="24" spans="1:23" ht="12.75">
      <c r="A24" s="9" t="s">
        <v>1252</v>
      </c>
      <c r="B24" s="88">
        <v>4</v>
      </c>
      <c r="C24" s="88">
        <v>4</v>
      </c>
      <c r="D24" s="19"/>
      <c r="E24" s="28">
        <v>5.8</v>
      </c>
      <c r="F24" s="31"/>
      <c r="G24" s="19"/>
      <c r="H24" s="19"/>
      <c r="I24" s="83"/>
      <c r="J24" s="22"/>
      <c r="K24" s="24"/>
      <c r="L24" s="24"/>
      <c r="M24" s="24"/>
      <c r="N24" s="24"/>
      <c r="O24" s="24"/>
      <c r="P24" s="25">
        <v>0</v>
      </c>
      <c r="Q24" s="25">
        <v>0</v>
      </c>
      <c r="T24" s="95"/>
      <c r="U24" s="98" t="s">
        <v>2269</v>
      </c>
      <c r="V24" s="24"/>
      <c r="W24" s="95"/>
    </row>
    <row r="25" spans="1:23" ht="12.75">
      <c r="A25" s="9" t="s">
        <v>27</v>
      </c>
      <c r="B25" s="88">
        <v>4</v>
      </c>
      <c r="C25" s="88">
        <v>4</v>
      </c>
      <c r="D25" s="19">
        <v>3906</v>
      </c>
      <c r="E25" s="28">
        <v>111</v>
      </c>
      <c r="F25" s="31">
        <v>0.028417818740399385</v>
      </c>
      <c r="G25" s="19">
        <v>1</v>
      </c>
      <c r="H25" s="19">
        <v>1</v>
      </c>
      <c r="I25" s="84">
        <v>4.464230116770486</v>
      </c>
      <c r="J25" s="22">
        <v>26.086956521739133</v>
      </c>
      <c r="K25" s="24">
        <v>0</v>
      </c>
      <c r="L25" s="24">
        <v>0</v>
      </c>
      <c r="M25" s="24">
        <f t="shared" si="1"/>
        <v>0</v>
      </c>
      <c r="N25" s="24">
        <v>1991</v>
      </c>
      <c r="O25" s="24" t="s">
        <v>1918</v>
      </c>
      <c r="P25" s="25">
        <v>0</v>
      </c>
      <c r="Q25" s="25">
        <v>0</v>
      </c>
      <c r="R25">
        <v>1.7</v>
      </c>
      <c r="S25">
        <v>0.6</v>
      </c>
      <c r="T25" s="95">
        <f>R25+S25</f>
        <v>2.3</v>
      </c>
      <c r="U25" s="96">
        <v>17.610600745607726</v>
      </c>
      <c r="V25" s="24"/>
      <c r="W25" s="95"/>
    </row>
    <row r="26" spans="1:23" ht="12.75">
      <c r="A26" s="9" t="s">
        <v>1596</v>
      </c>
      <c r="B26" s="88">
        <v>4</v>
      </c>
      <c r="C26" s="88">
        <v>4</v>
      </c>
      <c r="D26" s="19"/>
      <c r="E26" s="28">
        <v>274</v>
      </c>
      <c r="F26" s="31"/>
      <c r="G26" s="19"/>
      <c r="H26" s="19"/>
      <c r="I26" s="83"/>
      <c r="J26" s="22"/>
      <c r="K26" s="24"/>
      <c r="L26" s="24"/>
      <c r="M26" s="24"/>
      <c r="N26" s="24"/>
      <c r="O26" s="24"/>
      <c r="P26" s="25">
        <v>0</v>
      </c>
      <c r="Q26" s="25">
        <v>0</v>
      </c>
      <c r="R26">
        <v>0.7</v>
      </c>
      <c r="T26" s="95"/>
      <c r="U26" s="98" t="s">
        <v>2269</v>
      </c>
      <c r="V26" s="24"/>
      <c r="W26" s="95"/>
    </row>
    <row r="27" spans="1:23" ht="12.75">
      <c r="A27" s="9" t="s">
        <v>1611</v>
      </c>
      <c r="B27" s="88">
        <v>3</v>
      </c>
      <c r="C27" s="88">
        <v>3</v>
      </c>
      <c r="D27" s="19">
        <v>115</v>
      </c>
      <c r="E27" s="29">
        <v>28</v>
      </c>
      <c r="F27" s="31">
        <v>0.24347826086956523</v>
      </c>
      <c r="G27" s="19"/>
      <c r="H27" s="19"/>
      <c r="I27" s="83"/>
      <c r="J27" s="22"/>
      <c r="K27" s="24">
        <v>0</v>
      </c>
      <c r="L27" s="24">
        <v>0</v>
      </c>
      <c r="M27" s="24">
        <f t="shared" si="1"/>
        <v>0</v>
      </c>
      <c r="N27" s="24">
        <v>1992</v>
      </c>
      <c r="O27" s="27" t="s">
        <v>1926</v>
      </c>
      <c r="P27" s="26">
        <v>0</v>
      </c>
      <c r="Q27" s="26">
        <v>0</v>
      </c>
      <c r="T27" s="95"/>
      <c r="U27" s="98" t="s">
        <v>2269</v>
      </c>
      <c r="V27" s="24"/>
      <c r="W27" s="95"/>
    </row>
    <row r="28" spans="1:23" ht="12.75">
      <c r="A28" s="9" t="s">
        <v>312</v>
      </c>
      <c r="B28" s="88">
        <v>4</v>
      </c>
      <c r="C28" s="88">
        <v>4</v>
      </c>
      <c r="D28" s="19">
        <v>10710</v>
      </c>
      <c r="E28" s="29">
        <v>181</v>
      </c>
      <c r="F28" s="31">
        <v>0.016900093370681605</v>
      </c>
      <c r="G28" s="19"/>
      <c r="H28" s="19"/>
      <c r="I28" s="83"/>
      <c r="J28" s="22"/>
      <c r="K28" s="24">
        <v>0</v>
      </c>
      <c r="L28" s="24">
        <v>0</v>
      </c>
      <c r="M28" s="24">
        <f t="shared" si="1"/>
        <v>0</v>
      </c>
      <c r="N28" s="24">
        <v>1993</v>
      </c>
      <c r="O28" s="24" t="s">
        <v>1918</v>
      </c>
      <c r="P28" s="26">
        <v>0</v>
      </c>
      <c r="Q28" s="26">
        <v>0</v>
      </c>
      <c r="T28" s="95"/>
      <c r="U28" s="98" t="s">
        <v>2269</v>
      </c>
      <c r="V28" s="24"/>
      <c r="W28" s="95"/>
    </row>
    <row r="29" spans="1:23" ht="12.75">
      <c r="A29" s="9" t="s">
        <v>114</v>
      </c>
      <c r="B29" s="88">
        <v>6</v>
      </c>
      <c r="C29" s="88">
        <v>6</v>
      </c>
      <c r="D29" s="19"/>
      <c r="E29" s="28">
        <v>475</v>
      </c>
      <c r="F29" s="31"/>
      <c r="G29" s="19"/>
      <c r="H29" s="19"/>
      <c r="I29" s="83"/>
      <c r="J29" s="22">
        <v>30</v>
      </c>
      <c r="K29" s="24">
        <v>0</v>
      </c>
      <c r="L29" s="24">
        <v>0</v>
      </c>
      <c r="M29" s="24">
        <f t="shared" si="1"/>
        <v>0</v>
      </c>
      <c r="N29" s="24" t="s">
        <v>1927</v>
      </c>
      <c r="O29" s="27" t="s">
        <v>1928</v>
      </c>
      <c r="P29" s="25">
        <v>0</v>
      </c>
      <c r="Q29" s="25">
        <v>0</v>
      </c>
      <c r="R29">
        <v>1.4</v>
      </c>
      <c r="S29">
        <v>0.6</v>
      </c>
      <c r="T29" s="95">
        <f>R29+S29</f>
        <v>2</v>
      </c>
      <c r="U29" s="98" t="s">
        <v>2269</v>
      </c>
      <c r="V29" s="24"/>
      <c r="W29" s="95"/>
    </row>
    <row r="30" spans="1:23" ht="12.75">
      <c r="A30" s="9" t="s">
        <v>1356</v>
      </c>
      <c r="B30" s="41">
        <v>4</v>
      </c>
      <c r="C30" s="41">
        <v>4</v>
      </c>
      <c r="D30" s="19">
        <v>4591</v>
      </c>
      <c r="E30" s="28">
        <v>9971</v>
      </c>
      <c r="F30" s="31">
        <v>2.1718579830102374</v>
      </c>
      <c r="G30" s="19">
        <v>1</v>
      </c>
      <c r="H30" s="19">
        <v>1</v>
      </c>
      <c r="I30" s="84">
        <v>23.418245874849976</v>
      </c>
      <c r="J30" s="22">
        <v>63.79310344827586</v>
      </c>
      <c r="K30" s="24">
        <v>1</v>
      </c>
      <c r="L30" s="24">
        <v>0</v>
      </c>
      <c r="M30" s="24">
        <f t="shared" si="1"/>
        <v>1</v>
      </c>
      <c r="N30" s="24">
        <v>1867</v>
      </c>
      <c r="O30" s="24"/>
      <c r="P30" s="25">
        <v>1</v>
      </c>
      <c r="Q30" s="25">
        <v>1</v>
      </c>
      <c r="R30">
        <v>2.1</v>
      </c>
      <c r="S30">
        <v>3.7</v>
      </c>
      <c r="T30" s="95">
        <f>R30+S30</f>
        <v>5.800000000000001</v>
      </c>
      <c r="U30" s="96">
        <v>57.242700176426744</v>
      </c>
      <c r="V30" s="24"/>
      <c r="W30" s="95"/>
    </row>
    <row r="31" spans="1:23" ht="12.75">
      <c r="A31" s="9" t="s">
        <v>1333</v>
      </c>
      <c r="B31" s="88">
        <v>4</v>
      </c>
      <c r="C31" s="88">
        <v>4</v>
      </c>
      <c r="D31" s="19">
        <v>7672</v>
      </c>
      <c r="E31" s="29">
        <v>623</v>
      </c>
      <c r="F31" s="31">
        <v>0.0812043795620438</v>
      </c>
      <c r="G31" s="19"/>
      <c r="H31" s="19"/>
      <c r="I31" s="83"/>
      <c r="J31" s="22">
        <v>17.39130434782609</v>
      </c>
      <c r="K31" s="24">
        <v>0</v>
      </c>
      <c r="L31" s="24">
        <v>0</v>
      </c>
      <c r="M31" s="24">
        <f t="shared" si="1"/>
        <v>0</v>
      </c>
      <c r="N31" s="24">
        <v>1995</v>
      </c>
      <c r="O31" s="27" t="s">
        <v>1926</v>
      </c>
      <c r="P31" s="26">
        <v>0</v>
      </c>
      <c r="Q31" s="26">
        <v>0</v>
      </c>
      <c r="T31" s="95"/>
      <c r="U31" s="98" t="s">
        <v>2269</v>
      </c>
      <c r="V31" s="24"/>
      <c r="W31" s="95"/>
    </row>
    <row r="32" spans="1:23" ht="12.75">
      <c r="A32" s="9" t="s">
        <v>1618</v>
      </c>
      <c r="B32" s="88">
        <v>5</v>
      </c>
      <c r="C32" s="41"/>
      <c r="D32" s="19">
        <v>512</v>
      </c>
      <c r="E32" s="28">
        <v>1284</v>
      </c>
      <c r="F32" s="31">
        <v>2.5078125</v>
      </c>
      <c r="G32" s="19"/>
      <c r="H32" s="19"/>
      <c r="I32" s="83"/>
      <c r="J32" s="22"/>
      <c r="K32" s="24"/>
      <c r="L32" s="24"/>
      <c r="M32" s="24"/>
      <c r="N32" s="24"/>
      <c r="O32" s="27"/>
      <c r="P32" s="25">
        <v>0</v>
      </c>
      <c r="Q32" s="25">
        <v>0</v>
      </c>
      <c r="R32">
        <v>0.5</v>
      </c>
      <c r="T32" s="95"/>
      <c r="U32" s="98" t="s">
        <v>2269</v>
      </c>
      <c r="V32" s="24"/>
      <c r="W32" s="95"/>
    </row>
    <row r="33" spans="1:23" ht="12.75">
      <c r="A33" s="9" t="s">
        <v>208</v>
      </c>
      <c r="B33" s="88">
        <v>4</v>
      </c>
      <c r="C33" s="88">
        <v>4</v>
      </c>
      <c r="D33" s="19">
        <v>335</v>
      </c>
      <c r="E33" s="28">
        <v>757</v>
      </c>
      <c r="F33" s="31">
        <v>2.2597014925373133</v>
      </c>
      <c r="G33" s="19">
        <v>1</v>
      </c>
      <c r="H33" s="19">
        <v>0</v>
      </c>
      <c r="I33" s="84">
        <v>1.8256760608117901</v>
      </c>
      <c r="J33" s="22">
        <v>33.33333333333333</v>
      </c>
      <c r="K33" s="24">
        <v>0</v>
      </c>
      <c r="L33" s="24">
        <v>0</v>
      </c>
      <c r="M33" s="24">
        <f t="shared" si="1"/>
        <v>0</v>
      </c>
      <c r="N33" s="24">
        <v>1980</v>
      </c>
      <c r="O33" s="27" t="s">
        <v>1929</v>
      </c>
      <c r="P33" s="25">
        <v>0</v>
      </c>
      <c r="Q33" s="25">
        <v>0</v>
      </c>
      <c r="R33">
        <v>0.8</v>
      </c>
      <c r="S33">
        <v>0.4</v>
      </c>
      <c r="T33" s="95">
        <f>R33+S33</f>
        <v>1.2000000000000002</v>
      </c>
      <c r="U33" s="96">
        <v>7.7257508443949385</v>
      </c>
      <c r="V33" s="24"/>
      <c r="W33" s="95"/>
    </row>
    <row r="34" spans="1:23" ht="12.75">
      <c r="A34" s="9" t="s">
        <v>355</v>
      </c>
      <c r="B34" s="88">
        <v>5</v>
      </c>
      <c r="C34" s="88">
        <v>5</v>
      </c>
      <c r="D34" s="19"/>
      <c r="E34" s="28">
        <v>9597</v>
      </c>
      <c r="F34" s="31"/>
      <c r="G34" s="19"/>
      <c r="H34" s="19"/>
      <c r="I34" s="84">
        <v>6.125947116445902</v>
      </c>
      <c r="J34" s="22">
        <v>92.85714285714285</v>
      </c>
      <c r="K34" s="24">
        <v>0</v>
      </c>
      <c r="L34" s="24">
        <v>0</v>
      </c>
      <c r="M34" s="24">
        <f t="shared" si="1"/>
        <v>0</v>
      </c>
      <c r="N34" s="24">
        <v>1982</v>
      </c>
      <c r="O34" s="24" t="s">
        <v>1918</v>
      </c>
      <c r="P34" s="25">
        <v>0</v>
      </c>
      <c r="Q34" s="25">
        <v>0</v>
      </c>
      <c r="R34">
        <v>0.2</v>
      </c>
      <c r="S34">
        <v>2.6</v>
      </c>
      <c r="T34" s="95">
        <f>R34+S34</f>
        <v>2.8000000000000003</v>
      </c>
      <c r="U34" s="84">
        <v>54.66161458147997</v>
      </c>
      <c r="V34" s="24"/>
      <c r="W34" s="95"/>
    </row>
    <row r="35" spans="1:23" ht="12.75">
      <c r="A35" s="9" t="s">
        <v>217</v>
      </c>
      <c r="B35" s="88">
        <v>3</v>
      </c>
      <c r="C35" s="88">
        <v>3</v>
      </c>
      <c r="D35" s="19">
        <v>1077</v>
      </c>
      <c r="E35" s="28">
        <v>1139</v>
      </c>
      <c r="F35" s="31">
        <v>1.0575673166202415</v>
      </c>
      <c r="G35" s="19">
        <v>1</v>
      </c>
      <c r="H35" s="19">
        <v>1</v>
      </c>
      <c r="I35" s="85">
        <v>6.05</v>
      </c>
      <c r="J35" s="22">
        <v>81.25</v>
      </c>
      <c r="K35" s="24"/>
      <c r="L35" s="24">
        <v>0</v>
      </c>
      <c r="M35" s="24">
        <f t="shared" si="1"/>
        <v>0</v>
      </c>
      <c r="N35" s="24">
        <v>1991</v>
      </c>
      <c r="O35" s="27" t="s">
        <v>1930</v>
      </c>
      <c r="P35" s="25">
        <v>0</v>
      </c>
      <c r="Q35" s="25">
        <v>0</v>
      </c>
      <c r="R35">
        <v>0.3</v>
      </c>
      <c r="S35">
        <v>1.3</v>
      </c>
      <c r="T35" s="95">
        <f>R35+S35</f>
        <v>1.6</v>
      </c>
      <c r="U35" s="98"/>
      <c r="V35" s="24"/>
      <c r="W35" s="95"/>
    </row>
    <row r="36" spans="1:23" ht="12.75">
      <c r="A36" s="9" t="s">
        <v>1317</v>
      </c>
      <c r="B36" s="88">
        <v>4</v>
      </c>
      <c r="C36" s="41"/>
      <c r="D36" s="19"/>
      <c r="E36" s="28">
        <v>342</v>
      </c>
      <c r="F36" s="31"/>
      <c r="G36" s="19"/>
      <c r="H36" s="19"/>
      <c r="I36" s="83"/>
      <c r="J36" s="22">
        <v>11.764705882352942</v>
      </c>
      <c r="K36" s="24">
        <v>0</v>
      </c>
      <c r="L36" s="24">
        <v>0</v>
      </c>
      <c r="M36" s="24">
        <f t="shared" si="1"/>
        <v>0</v>
      </c>
      <c r="N36" s="24">
        <v>1992</v>
      </c>
      <c r="O36" s="24" t="s">
        <v>1918</v>
      </c>
      <c r="P36" s="26">
        <v>0</v>
      </c>
      <c r="Q36" s="25">
        <v>0</v>
      </c>
      <c r="R36">
        <v>3.2</v>
      </c>
      <c r="T36" s="95"/>
      <c r="U36" s="98" t="s">
        <v>2269</v>
      </c>
      <c r="V36" s="24"/>
      <c r="W36" s="95"/>
    </row>
    <row r="37" spans="1:23" ht="12.75">
      <c r="A37" s="9" t="s">
        <v>982</v>
      </c>
      <c r="B37" s="88">
        <v>4</v>
      </c>
      <c r="C37" s="88">
        <v>4</v>
      </c>
      <c r="D37" s="19">
        <v>425</v>
      </c>
      <c r="E37" s="28">
        <v>51</v>
      </c>
      <c r="F37" s="31">
        <v>0.12</v>
      </c>
      <c r="G37" s="19">
        <v>1</v>
      </c>
      <c r="H37" s="19">
        <v>1</v>
      </c>
      <c r="I37" s="84">
        <v>0.6243127438858838</v>
      </c>
      <c r="J37" s="22"/>
      <c r="K37" s="24">
        <v>0</v>
      </c>
      <c r="L37" s="24">
        <v>0</v>
      </c>
      <c r="M37" s="24">
        <f t="shared" si="1"/>
        <v>0</v>
      </c>
      <c r="N37" s="24">
        <v>1949</v>
      </c>
      <c r="O37" s="24" t="s">
        <v>1931</v>
      </c>
      <c r="P37" s="25">
        <v>0</v>
      </c>
      <c r="Q37" s="25">
        <v>0</v>
      </c>
      <c r="T37" s="95"/>
      <c r="U37" s="96">
        <v>2.6693466828990307</v>
      </c>
      <c r="V37" s="24"/>
      <c r="W37" s="95"/>
    </row>
    <row r="38" spans="1:23" ht="12.75">
      <c r="A38" s="9" t="s">
        <v>14</v>
      </c>
      <c r="B38" s="88">
        <v>3</v>
      </c>
      <c r="C38" s="88">
        <v>3</v>
      </c>
      <c r="D38" s="19">
        <v>519</v>
      </c>
      <c r="E38" s="28">
        <v>57</v>
      </c>
      <c r="F38" s="31">
        <v>0.10982658959537572</v>
      </c>
      <c r="G38" s="19">
        <v>1</v>
      </c>
      <c r="H38" s="19">
        <v>1</v>
      </c>
      <c r="I38" s="85">
        <v>4.95</v>
      </c>
      <c r="J38" s="22">
        <v>26.41509433962264</v>
      </c>
      <c r="K38" s="24">
        <v>0</v>
      </c>
      <c r="L38" s="24">
        <v>0</v>
      </c>
      <c r="M38" s="24">
        <f t="shared" si="1"/>
        <v>0</v>
      </c>
      <c r="N38" s="24">
        <v>1990</v>
      </c>
      <c r="O38" s="24" t="s">
        <v>1918</v>
      </c>
      <c r="P38" s="25">
        <v>0</v>
      </c>
      <c r="Q38" s="25">
        <v>0</v>
      </c>
      <c r="R38">
        <v>3.9</v>
      </c>
      <c r="S38">
        <v>1.4</v>
      </c>
      <c r="T38" s="95">
        <f>R38+S38</f>
        <v>5.3</v>
      </c>
      <c r="U38" s="96">
        <v>8.900219918577493</v>
      </c>
      <c r="V38" s="24"/>
      <c r="W38" s="95"/>
    </row>
    <row r="39" spans="1:23" ht="12.75">
      <c r="A39" s="9" t="s">
        <v>258</v>
      </c>
      <c r="B39" s="88">
        <v>3</v>
      </c>
      <c r="C39" s="88">
        <v>3</v>
      </c>
      <c r="D39" s="19">
        <v>169</v>
      </c>
      <c r="E39" s="28">
        <v>110.9</v>
      </c>
      <c r="F39" s="31">
        <v>0.6562130177514793</v>
      </c>
      <c r="G39" s="19">
        <v>1</v>
      </c>
      <c r="H39" s="19">
        <v>1</v>
      </c>
      <c r="I39" s="84"/>
      <c r="J39" s="22"/>
      <c r="K39" s="24"/>
      <c r="L39" s="24"/>
      <c r="M39" s="24"/>
      <c r="N39" s="24">
        <v>1992</v>
      </c>
      <c r="O39" s="24"/>
      <c r="P39" s="25">
        <v>0</v>
      </c>
      <c r="Q39" s="25">
        <v>0</v>
      </c>
      <c r="T39" s="95"/>
      <c r="U39" s="98" t="s">
        <v>2269</v>
      </c>
      <c r="V39" s="24"/>
      <c r="W39" s="95"/>
    </row>
    <row r="40" spans="1:23" ht="12.75">
      <c r="A40" s="9" t="s">
        <v>507</v>
      </c>
      <c r="B40" s="88">
        <v>3</v>
      </c>
      <c r="C40" s="88">
        <v>3</v>
      </c>
      <c r="D40" s="19">
        <v>572</v>
      </c>
      <c r="E40" s="28">
        <v>9.3</v>
      </c>
      <c r="F40" s="31">
        <v>0.01625874125874126</v>
      </c>
      <c r="G40" s="19">
        <v>0.5</v>
      </c>
      <c r="H40" s="19">
        <v>0</v>
      </c>
      <c r="I40" s="83"/>
      <c r="J40" s="22"/>
      <c r="K40" s="24">
        <v>1</v>
      </c>
      <c r="L40" s="24">
        <v>0</v>
      </c>
      <c r="M40" s="24">
        <f t="shared" si="1"/>
        <v>1</v>
      </c>
      <c r="N40" s="24">
        <v>1960</v>
      </c>
      <c r="O40" s="24" t="s">
        <v>1918</v>
      </c>
      <c r="P40" s="25">
        <v>0</v>
      </c>
      <c r="Q40" s="25">
        <v>0</v>
      </c>
      <c r="T40" s="95"/>
      <c r="U40" s="98" t="s">
        <v>2269</v>
      </c>
      <c r="V40" s="24"/>
      <c r="W40" s="95"/>
    </row>
    <row r="41" spans="1:23" ht="12.75">
      <c r="A41" s="9" t="s">
        <v>547</v>
      </c>
      <c r="B41" s="88">
        <v>3</v>
      </c>
      <c r="C41" s="88">
        <v>3</v>
      </c>
      <c r="D41" s="19">
        <v>6234</v>
      </c>
      <c r="E41" s="28">
        <v>79</v>
      </c>
      <c r="F41" s="31">
        <v>0.012672441450112287</v>
      </c>
      <c r="G41" s="19">
        <v>1</v>
      </c>
      <c r="H41" s="19">
        <v>0</v>
      </c>
      <c r="I41" s="84">
        <v>6.910008170175636</v>
      </c>
      <c r="J41" s="22"/>
      <c r="K41" s="24">
        <v>0</v>
      </c>
      <c r="L41" s="24">
        <v>0</v>
      </c>
      <c r="M41" s="24">
        <f t="shared" si="1"/>
        <v>0</v>
      </c>
      <c r="N41" s="24">
        <v>1992</v>
      </c>
      <c r="O41" s="24" t="s">
        <v>1918</v>
      </c>
      <c r="P41" s="25">
        <v>0</v>
      </c>
      <c r="Q41" s="25">
        <v>0</v>
      </c>
      <c r="R41">
        <v>1.3</v>
      </c>
      <c r="T41" s="95"/>
      <c r="U41" s="96">
        <v>19.972643400480717</v>
      </c>
      <c r="V41" s="24"/>
      <c r="W41" s="95"/>
    </row>
    <row r="42" spans="1:23" ht="12.75">
      <c r="A42" s="9" t="s">
        <v>192</v>
      </c>
      <c r="B42" s="41">
        <v>3</v>
      </c>
      <c r="C42" s="41">
        <v>3</v>
      </c>
      <c r="D42" s="19">
        <v>275</v>
      </c>
      <c r="E42" s="28">
        <v>43</v>
      </c>
      <c r="F42" s="31">
        <v>0.15636363636363637</v>
      </c>
      <c r="G42" s="19">
        <v>1</v>
      </c>
      <c r="H42" s="19">
        <v>1</v>
      </c>
      <c r="I42" s="84">
        <v>18.443534747728712</v>
      </c>
      <c r="J42" s="22">
        <v>65.03496503496504</v>
      </c>
      <c r="K42" s="24">
        <v>0</v>
      </c>
      <c r="L42" s="24">
        <v>0</v>
      </c>
      <c r="M42" s="24">
        <f t="shared" si="1"/>
        <v>0</v>
      </c>
      <c r="N42" s="24">
        <v>1953</v>
      </c>
      <c r="O42" s="24" t="s">
        <v>1918</v>
      </c>
      <c r="P42" s="25">
        <v>0</v>
      </c>
      <c r="Q42" s="25">
        <v>0</v>
      </c>
      <c r="R42">
        <v>5</v>
      </c>
      <c r="S42">
        <v>9.3</v>
      </c>
      <c r="T42" s="95">
        <f>R42+S42</f>
        <v>14.3</v>
      </c>
      <c r="U42" s="96">
        <v>43.30054748082501</v>
      </c>
      <c r="V42" s="24"/>
      <c r="W42" s="95"/>
    </row>
    <row r="43" spans="1:23" ht="12.75">
      <c r="A43" s="9" t="s">
        <v>971</v>
      </c>
      <c r="B43" s="88">
        <v>3</v>
      </c>
      <c r="C43" s="88">
        <v>3</v>
      </c>
      <c r="D43" s="19">
        <v>131</v>
      </c>
      <c r="E43" s="28">
        <v>49</v>
      </c>
      <c r="F43" s="31">
        <v>0.37404580152671757</v>
      </c>
      <c r="G43" s="19">
        <v>1</v>
      </c>
      <c r="H43" s="19">
        <v>0</v>
      </c>
      <c r="I43" s="84">
        <v>0.13273911026470875</v>
      </c>
      <c r="J43" s="22"/>
      <c r="K43" s="24"/>
      <c r="L43" s="24"/>
      <c r="M43" s="24"/>
      <c r="N43" s="24"/>
      <c r="O43" s="24"/>
      <c r="P43" s="25">
        <v>0</v>
      </c>
      <c r="Q43" s="25">
        <v>0</v>
      </c>
      <c r="T43" s="95"/>
      <c r="U43" s="96">
        <v>2.0582896248875056</v>
      </c>
      <c r="V43" s="24"/>
      <c r="W43" s="95"/>
    </row>
    <row r="44" spans="1:23" ht="12.75">
      <c r="A44" s="9" t="s">
        <v>1815</v>
      </c>
      <c r="B44" s="88">
        <v>4</v>
      </c>
      <c r="C44" s="88">
        <v>4</v>
      </c>
      <c r="D44" s="19">
        <v>912</v>
      </c>
      <c r="E44" s="28">
        <v>284</v>
      </c>
      <c r="F44" s="31">
        <v>0.31140350877192985</v>
      </c>
      <c r="G44" s="19">
        <v>0</v>
      </c>
      <c r="H44" s="19">
        <v>0.5</v>
      </c>
      <c r="I44" s="84"/>
      <c r="J44" s="22">
        <v>19.047619047619047</v>
      </c>
      <c r="K44" s="24"/>
      <c r="L44" s="24"/>
      <c r="M44" s="24"/>
      <c r="N44" s="24"/>
      <c r="O44" s="24"/>
      <c r="P44" s="25">
        <v>0</v>
      </c>
      <c r="Q44" s="25">
        <v>0</v>
      </c>
      <c r="R44">
        <v>5.1</v>
      </c>
      <c r="S44">
        <v>1.2</v>
      </c>
      <c r="T44" s="95">
        <f>R44+S44</f>
        <v>6.3</v>
      </c>
      <c r="U44" s="98" t="s">
        <v>2269</v>
      </c>
      <c r="V44" s="24"/>
      <c r="W44" s="95"/>
    </row>
    <row r="45" spans="1:23" ht="12.75">
      <c r="A45" s="9" t="s">
        <v>810</v>
      </c>
      <c r="B45" s="88">
        <v>4.5</v>
      </c>
      <c r="C45" s="88">
        <v>4.5</v>
      </c>
      <c r="D45" s="19">
        <v>4723</v>
      </c>
      <c r="E45" s="28">
        <v>1001</v>
      </c>
      <c r="F45" s="31">
        <v>0.21194156256616556</v>
      </c>
      <c r="G45" s="19">
        <v>0</v>
      </c>
      <c r="H45" s="19">
        <v>0</v>
      </c>
      <c r="I45" s="84"/>
      <c r="J45" s="22">
        <v>60.736196319018404</v>
      </c>
      <c r="K45" s="24">
        <v>0</v>
      </c>
      <c r="L45" s="24">
        <v>0</v>
      </c>
      <c r="M45" s="24">
        <f t="shared" si="1"/>
        <v>0</v>
      </c>
      <c r="N45" s="24">
        <v>1980</v>
      </c>
      <c r="O45" s="24" t="s">
        <v>1932</v>
      </c>
      <c r="P45" s="25">
        <v>0</v>
      </c>
      <c r="Q45" s="25">
        <v>0</v>
      </c>
      <c r="R45">
        <v>6.4</v>
      </c>
      <c r="S45">
        <v>9.9</v>
      </c>
      <c r="T45" s="95">
        <f>R45+S45</f>
        <v>16.3</v>
      </c>
      <c r="U45" s="98" t="s">
        <v>2269</v>
      </c>
      <c r="V45" s="24"/>
      <c r="W45" s="95"/>
    </row>
    <row r="46" spans="1:23" ht="12.75">
      <c r="A46" s="9" t="s">
        <v>305</v>
      </c>
      <c r="B46" s="88">
        <v>3</v>
      </c>
      <c r="C46" s="88">
        <v>3</v>
      </c>
      <c r="D46" s="19">
        <v>262</v>
      </c>
      <c r="E46" s="28">
        <v>21</v>
      </c>
      <c r="F46" s="31">
        <v>0.08015267175572519</v>
      </c>
      <c r="G46" s="19">
        <v>1</v>
      </c>
      <c r="H46" s="19">
        <v>0</v>
      </c>
      <c r="I46" s="85">
        <v>0.44</v>
      </c>
      <c r="J46" s="22"/>
      <c r="K46" s="24"/>
      <c r="L46" s="24"/>
      <c r="M46" s="24"/>
      <c r="N46" s="24"/>
      <c r="O46" s="24"/>
      <c r="P46" s="25">
        <v>0</v>
      </c>
      <c r="Q46" s="25">
        <v>0</v>
      </c>
      <c r="R46">
        <v>1.8</v>
      </c>
      <c r="T46" s="95"/>
      <c r="U46" s="98" t="s">
        <v>2269</v>
      </c>
      <c r="V46" s="24"/>
      <c r="W46" s="95"/>
    </row>
    <row r="47" spans="1:23" ht="12.75">
      <c r="A47" s="9" t="s">
        <v>1627</v>
      </c>
      <c r="B47" s="88">
        <v>4</v>
      </c>
      <c r="C47" s="41"/>
      <c r="D47" s="19"/>
      <c r="E47" s="29">
        <v>118</v>
      </c>
      <c r="F47" s="31"/>
      <c r="G47" s="20"/>
      <c r="H47" s="19"/>
      <c r="I47" s="84"/>
      <c r="J47" s="22"/>
      <c r="K47" s="24"/>
      <c r="L47" s="24"/>
      <c r="M47" s="24"/>
      <c r="N47" s="24"/>
      <c r="O47" s="24"/>
      <c r="P47" s="26">
        <v>0</v>
      </c>
      <c r="Q47" s="26">
        <v>0</v>
      </c>
      <c r="T47" s="95"/>
      <c r="U47" s="98" t="s">
        <v>2269</v>
      </c>
      <c r="V47" s="24"/>
      <c r="W47" s="95"/>
    </row>
    <row r="48" spans="1:23" ht="12.75">
      <c r="A48" s="9" t="s">
        <v>615</v>
      </c>
      <c r="B48" s="88">
        <v>3</v>
      </c>
      <c r="C48" s="88">
        <v>3</v>
      </c>
      <c r="D48" s="19">
        <v>255</v>
      </c>
      <c r="E48" s="28">
        <v>45</v>
      </c>
      <c r="F48" s="31">
        <v>0.17647058823529413</v>
      </c>
      <c r="G48" s="19">
        <v>1</v>
      </c>
      <c r="H48" s="19">
        <v>0</v>
      </c>
      <c r="I48" s="84">
        <v>6.035375382416557</v>
      </c>
      <c r="J48" s="22">
        <v>34.42622950819673</v>
      </c>
      <c r="K48" s="24">
        <v>0</v>
      </c>
      <c r="L48" s="24">
        <v>0</v>
      </c>
      <c r="M48" s="24">
        <f t="shared" si="1"/>
        <v>0</v>
      </c>
      <c r="N48" s="24">
        <v>1992</v>
      </c>
      <c r="O48" s="24" t="s">
        <v>1918</v>
      </c>
      <c r="P48" s="25">
        <v>0</v>
      </c>
      <c r="Q48" s="25">
        <v>0</v>
      </c>
      <c r="R48">
        <v>4</v>
      </c>
      <c r="S48">
        <v>2.1</v>
      </c>
      <c r="T48" s="95">
        <f>R48+S48</f>
        <v>6.1</v>
      </c>
      <c r="U48" s="96">
        <v>22.856346435353284</v>
      </c>
      <c r="V48" s="24"/>
      <c r="W48" s="95"/>
    </row>
    <row r="49" spans="1:23" ht="12.75">
      <c r="A49" s="9" t="s">
        <v>1735</v>
      </c>
      <c r="B49" s="88">
        <v>5</v>
      </c>
      <c r="C49" s="88">
        <v>5</v>
      </c>
      <c r="D49" s="20">
        <v>22784</v>
      </c>
      <c r="E49" s="28">
        <v>1104</v>
      </c>
      <c r="F49" s="31">
        <v>0.04845505617977528</v>
      </c>
      <c r="G49" s="19"/>
      <c r="H49" s="19"/>
      <c r="I49" s="83"/>
      <c r="J49" s="22"/>
      <c r="K49" s="24">
        <v>1</v>
      </c>
      <c r="L49" s="24">
        <v>1</v>
      </c>
      <c r="M49" s="24">
        <v>1</v>
      </c>
      <c r="N49" s="24">
        <v>1994</v>
      </c>
      <c r="O49" s="24" t="s">
        <v>1919</v>
      </c>
      <c r="P49" s="25">
        <v>0</v>
      </c>
      <c r="Q49" s="25">
        <v>1</v>
      </c>
      <c r="T49" s="95"/>
      <c r="U49" s="98" t="s">
        <v>2269</v>
      </c>
      <c r="V49" s="24"/>
      <c r="W49" s="95"/>
    </row>
    <row r="50" spans="1:23" ht="12.75">
      <c r="A50" s="9" t="s">
        <v>1242</v>
      </c>
      <c r="B50" s="88">
        <v>5</v>
      </c>
      <c r="C50" s="41"/>
      <c r="D50" s="19"/>
      <c r="E50" s="28">
        <v>18.3</v>
      </c>
      <c r="F50" s="31"/>
      <c r="G50" s="19"/>
      <c r="H50" s="19"/>
      <c r="I50" s="84"/>
      <c r="J50" s="22">
        <v>34.234234234234236</v>
      </c>
      <c r="K50" s="24">
        <v>0</v>
      </c>
      <c r="L50" s="24">
        <v>0</v>
      </c>
      <c r="M50" s="24">
        <f t="shared" si="1"/>
        <v>0</v>
      </c>
      <c r="N50" s="24">
        <v>1988</v>
      </c>
      <c r="O50" s="24" t="s">
        <v>1933</v>
      </c>
      <c r="P50" s="25">
        <v>0</v>
      </c>
      <c r="Q50" s="25">
        <v>0</v>
      </c>
      <c r="R50">
        <v>14.6</v>
      </c>
      <c r="S50">
        <v>7.6</v>
      </c>
      <c r="T50" s="95">
        <f aca="true" t="shared" si="2" ref="T50:T58">R50+S50</f>
        <v>22.2</v>
      </c>
      <c r="U50" s="84">
        <v>3.37000935046304</v>
      </c>
      <c r="V50" s="24"/>
      <c r="W50" s="95"/>
    </row>
    <row r="51" spans="1:23" ht="12.75">
      <c r="A51" s="9" t="s">
        <v>205</v>
      </c>
      <c r="B51" s="41">
        <v>3</v>
      </c>
      <c r="C51" s="41">
        <v>3</v>
      </c>
      <c r="D51" s="19">
        <v>461</v>
      </c>
      <c r="E51" s="28">
        <v>338</v>
      </c>
      <c r="F51" s="31">
        <v>0.7331887201735358</v>
      </c>
      <c r="G51" s="19">
        <v>1</v>
      </c>
      <c r="H51" s="19">
        <v>0</v>
      </c>
      <c r="I51" s="84">
        <v>14.822514672784493</v>
      </c>
      <c r="J51" s="22">
        <v>77.83505154639175</v>
      </c>
      <c r="K51" s="24">
        <v>0</v>
      </c>
      <c r="L51" s="24">
        <v>0</v>
      </c>
      <c r="M51" s="24">
        <f t="shared" si="1"/>
        <v>0</v>
      </c>
      <c r="N51" s="24" t="s">
        <v>1934</v>
      </c>
      <c r="O51" s="24" t="s">
        <v>1918</v>
      </c>
      <c r="P51" s="25">
        <v>0</v>
      </c>
      <c r="Q51" s="25">
        <v>0</v>
      </c>
      <c r="R51">
        <v>4.3</v>
      </c>
      <c r="S51">
        <v>15.1</v>
      </c>
      <c r="T51" s="95">
        <f t="shared" si="2"/>
        <v>19.4</v>
      </c>
      <c r="U51" s="96">
        <v>33.57583004541869</v>
      </c>
      <c r="V51" s="24"/>
      <c r="W51" s="95"/>
    </row>
    <row r="52" spans="1:23" ht="12.75">
      <c r="A52" s="9" t="s">
        <v>382</v>
      </c>
      <c r="B52" s="88">
        <v>4</v>
      </c>
      <c r="C52" s="88">
        <v>4</v>
      </c>
      <c r="D52" s="19">
        <v>36772</v>
      </c>
      <c r="E52" s="28">
        <v>552</v>
      </c>
      <c r="F52" s="31">
        <v>0.015011421733927988</v>
      </c>
      <c r="G52" s="19">
        <v>1</v>
      </c>
      <c r="H52" s="19">
        <v>0.5</v>
      </c>
      <c r="I52" s="84">
        <v>6.447576775775873</v>
      </c>
      <c r="J52" s="22">
        <v>44.03669724770643</v>
      </c>
      <c r="K52" s="24">
        <v>0</v>
      </c>
      <c r="L52" s="24">
        <v>0</v>
      </c>
      <c r="M52" s="24">
        <f t="shared" si="1"/>
        <v>0</v>
      </c>
      <c r="N52" s="24">
        <v>1958</v>
      </c>
      <c r="O52" s="24" t="s">
        <v>1918</v>
      </c>
      <c r="P52" s="25">
        <v>0</v>
      </c>
      <c r="Q52" s="25">
        <v>0</v>
      </c>
      <c r="R52">
        <v>6.1</v>
      </c>
      <c r="S52">
        <v>4.8</v>
      </c>
      <c r="T52" s="95">
        <f t="shared" si="2"/>
        <v>10.899999999999999</v>
      </c>
      <c r="U52" s="96">
        <v>17.60804376715142</v>
      </c>
      <c r="V52" s="24"/>
      <c r="W52" s="95"/>
    </row>
    <row r="53" spans="1:23" ht="12.75">
      <c r="A53" s="9" t="s">
        <v>1640</v>
      </c>
      <c r="B53" s="88">
        <v>6</v>
      </c>
      <c r="C53" s="88">
        <v>6</v>
      </c>
      <c r="D53" s="19">
        <v>1993</v>
      </c>
      <c r="E53" s="28">
        <v>267.7</v>
      </c>
      <c r="F53" s="31">
        <v>0.13432012042147515</v>
      </c>
      <c r="G53" s="19"/>
      <c r="H53" s="19"/>
      <c r="I53" s="84"/>
      <c r="J53" s="22">
        <v>49.09090909090909</v>
      </c>
      <c r="K53" s="24">
        <v>0</v>
      </c>
      <c r="L53" s="24">
        <v>0</v>
      </c>
      <c r="M53" s="24">
        <f t="shared" si="1"/>
        <v>0</v>
      </c>
      <c r="N53" s="24">
        <v>1991</v>
      </c>
      <c r="O53" s="24" t="s">
        <v>1935</v>
      </c>
      <c r="P53" s="25">
        <v>0</v>
      </c>
      <c r="Q53" s="25">
        <v>0</v>
      </c>
      <c r="R53">
        <v>5.6</v>
      </c>
      <c r="S53">
        <v>5.4</v>
      </c>
      <c r="T53" s="95">
        <f t="shared" si="2"/>
        <v>11</v>
      </c>
      <c r="U53" s="98" t="s">
        <v>2269</v>
      </c>
      <c r="V53" s="24"/>
      <c r="W53" s="95"/>
    </row>
    <row r="54" spans="1:23" ht="12.75">
      <c r="A54" s="9" t="s">
        <v>1723</v>
      </c>
      <c r="B54" s="88">
        <v>3</v>
      </c>
      <c r="C54" s="88">
        <v>3</v>
      </c>
      <c r="D54" s="19"/>
      <c r="E54" s="28">
        <v>11.3</v>
      </c>
      <c r="F54" s="31"/>
      <c r="G54" s="19">
        <v>0</v>
      </c>
      <c r="H54" s="19">
        <v>0</v>
      </c>
      <c r="I54" s="83"/>
      <c r="J54" s="22">
        <v>25</v>
      </c>
      <c r="K54" s="24"/>
      <c r="L54" s="24"/>
      <c r="M54" s="24"/>
      <c r="N54" s="24"/>
      <c r="O54" s="24"/>
      <c r="P54" s="25">
        <v>0</v>
      </c>
      <c r="Q54" s="25">
        <v>0</v>
      </c>
      <c r="R54">
        <v>0.6</v>
      </c>
      <c r="S54">
        <v>0.2</v>
      </c>
      <c r="T54" s="95">
        <f t="shared" si="2"/>
        <v>0.8</v>
      </c>
      <c r="U54" s="98" t="s">
        <v>2269</v>
      </c>
      <c r="V54" s="24"/>
      <c r="W54" s="95"/>
    </row>
    <row r="55" spans="1:23" ht="12.75">
      <c r="A55" s="9" t="s">
        <v>677</v>
      </c>
      <c r="B55" s="88">
        <v>4</v>
      </c>
      <c r="C55" s="88">
        <v>4</v>
      </c>
      <c r="D55" s="19">
        <v>1011</v>
      </c>
      <c r="E55" s="28">
        <v>70</v>
      </c>
      <c r="F55" s="31">
        <v>0.06923837784371908</v>
      </c>
      <c r="G55" s="19">
        <v>0</v>
      </c>
      <c r="H55" s="19">
        <v>0</v>
      </c>
      <c r="I55" s="85">
        <v>4.37</v>
      </c>
      <c r="J55" s="22">
        <v>18.84057971014493</v>
      </c>
      <c r="K55" s="24">
        <v>0</v>
      </c>
      <c r="L55" s="24">
        <v>0</v>
      </c>
      <c r="M55" s="24">
        <f t="shared" si="1"/>
        <v>0</v>
      </c>
      <c r="N55" s="24">
        <v>1995</v>
      </c>
      <c r="O55" s="24" t="s">
        <v>1936</v>
      </c>
      <c r="P55" s="25">
        <v>0</v>
      </c>
      <c r="Q55" s="25">
        <v>0</v>
      </c>
      <c r="R55">
        <v>5.6</v>
      </c>
      <c r="S55">
        <v>1.3</v>
      </c>
      <c r="T55" s="95">
        <f t="shared" si="2"/>
        <v>6.8999999999999995</v>
      </c>
      <c r="U55" s="98" t="s">
        <v>2269</v>
      </c>
      <c r="V55" s="24"/>
      <c r="W55" s="95"/>
    </row>
    <row r="56" spans="1:23" ht="12.75">
      <c r="A56" s="9" t="s">
        <v>1443</v>
      </c>
      <c r="B56" s="88">
        <v>4</v>
      </c>
      <c r="C56" s="88">
        <v>4</v>
      </c>
      <c r="D56" s="19">
        <v>15343</v>
      </c>
      <c r="E56" s="28">
        <v>357</v>
      </c>
      <c r="F56" s="31">
        <v>0.023267939777097048</v>
      </c>
      <c r="G56" s="19">
        <v>1</v>
      </c>
      <c r="H56" s="19">
        <v>1</v>
      </c>
      <c r="I56" s="84">
        <v>15.28989022393111</v>
      </c>
      <c r="J56" s="22">
        <v>87.71929824561403</v>
      </c>
      <c r="K56" s="24">
        <v>0</v>
      </c>
      <c r="L56" s="24">
        <v>1</v>
      </c>
      <c r="M56" s="24">
        <f t="shared" si="1"/>
        <v>1</v>
      </c>
      <c r="N56" s="24">
        <v>1949</v>
      </c>
      <c r="O56" s="24" t="s">
        <v>1918</v>
      </c>
      <c r="P56" s="25">
        <v>1</v>
      </c>
      <c r="Q56" s="25">
        <v>1</v>
      </c>
      <c r="R56">
        <v>0.7</v>
      </c>
      <c r="S56">
        <v>5</v>
      </c>
      <c r="T56" s="95">
        <f t="shared" si="2"/>
        <v>5.7</v>
      </c>
      <c r="U56" s="96">
        <v>41.22281810281976</v>
      </c>
      <c r="V56" s="24"/>
      <c r="W56" s="95"/>
    </row>
    <row r="57" spans="1:23" ht="12.75">
      <c r="A57" s="9" t="s">
        <v>1546</v>
      </c>
      <c r="B57" s="88">
        <v>6</v>
      </c>
      <c r="C57" s="88">
        <v>6</v>
      </c>
      <c r="D57" s="19">
        <v>16000</v>
      </c>
      <c r="E57" s="28">
        <v>239</v>
      </c>
      <c r="F57" s="31">
        <v>0.0149375</v>
      </c>
      <c r="G57" s="19"/>
      <c r="H57" s="19"/>
      <c r="I57" s="84">
        <v>2.16</v>
      </c>
      <c r="J57" s="22">
        <v>28.571428571428573</v>
      </c>
      <c r="K57" s="24">
        <v>0</v>
      </c>
      <c r="L57" s="24">
        <v>0</v>
      </c>
      <c r="M57" s="24">
        <f t="shared" si="1"/>
        <v>0</v>
      </c>
      <c r="N57" s="24">
        <v>1992</v>
      </c>
      <c r="O57" s="24" t="s">
        <v>1937</v>
      </c>
      <c r="P57" s="25">
        <v>0</v>
      </c>
      <c r="Q57" s="25">
        <v>0</v>
      </c>
      <c r="R57">
        <v>0.5</v>
      </c>
      <c r="S57">
        <v>0.2</v>
      </c>
      <c r="T57" s="95">
        <f t="shared" si="2"/>
        <v>0.7</v>
      </c>
      <c r="U57" s="98" t="s">
        <v>2269</v>
      </c>
      <c r="V57" s="24"/>
      <c r="W57" s="95"/>
    </row>
    <row r="58" spans="1:23" ht="12.75">
      <c r="A58" s="9" t="s">
        <v>402</v>
      </c>
      <c r="B58" s="89">
        <v>4.5</v>
      </c>
      <c r="C58" s="89">
        <v>4.5</v>
      </c>
      <c r="D58" s="19">
        <v>3428</v>
      </c>
      <c r="E58" s="28">
        <v>132</v>
      </c>
      <c r="F58" s="31">
        <v>0.038506417736289385</v>
      </c>
      <c r="G58" s="19">
        <v>1</v>
      </c>
      <c r="H58" s="19">
        <v>1</v>
      </c>
      <c r="I58" s="84"/>
      <c r="J58" s="22">
        <v>25.641025641025642</v>
      </c>
      <c r="K58" s="24">
        <v>0</v>
      </c>
      <c r="L58" s="24">
        <v>0</v>
      </c>
      <c r="M58" s="24">
        <f t="shared" si="1"/>
        <v>0</v>
      </c>
      <c r="N58" s="24">
        <v>1975</v>
      </c>
      <c r="O58" s="24" t="s">
        <v>1918</v>
      </c>
      <c r="P58" s="25">
        <v>0</v>
      </c>
      <c r="Q58" s="25">
        <v>0</v>
      </c>
      <c r="R58">
        <v>2.9</v>
      </c>
      <c r="S58">
        <v>1</v>
      </c>
      <c r="T58" s="95">
        <f t="shared" si="2"/>
        <v>3.9</v>
      </c>
      <c r="U58" s="98" t="s">
        <v>2269</v>
      </c>
      <c r="V58" s="24"/>
      <c r="W58" s="95"/>
    </row>
    <row r="59" spans="1:23" ht="12.75">
      <c r="A59" s="9" t="s">
        <v>236</v>
      </c>
      <c r="B59" s="88">
        <v>4</v>
      </c>
      <c r="C59" s="88">
        <v>4</v>
      </c>
      <c r="D59" s="19">
        <v>330</v>
      </c>
      <c r="E59" s="28">
        <v>109</v>
      </c>
      <c r="F59" s="31">
        <v>0.3303030303030303</v>
      </c>
      <c r="G59" s="19"/>
      <c r="H59" s="19"/>
      <c r="I59" s="83"/>
      <c r="J59" s="22"/>
      <c r="K59" s="24"/>
      <c r="L59" s="24"/>
      <c r="M59" s="24"/>
      <c r="N59" s="24"/>
      <c r="O59" s="24"/>
      <c r="P59" s="25">
        <v>0</v>
      </c>
      <c r="Q59" s="25">
        <v>0</v>
      </c>
      <c r="T59" s="95"/>
      <c r="U59" s="99">
        <v>9.6</v>
      </c>
      <c r="V59" s="97" t="s">
        <v>1996</v>
      </c>
      <c r="W59" s="95"/>
    </row>
    <row r="60" spans="1:23" ht="12.75">
      <c r="A60" s="9" t="s">
        <v>1647</v>
      </c>
      <c r="B60" s="88">
        <v>4</v>
      </c>
      <c r="C60" s="88">
        <v>4</v>
      </c>
      <c r="D60" s="19"/>
      <c r="E60" s="28">
        <v>246</v>
      </c>
      <c r="F60" s="31"/>
      <c r="G60" s="19">
        <v>0</v>
      </c>
      <c r="H60" s="19">
        <v>0</v>
      </c>
      <c r="I60" s="83"/>
      <c r="J60" s="22"/>
      <c r="K60" s="24">
        <v>0</v>
      </c>
      <c r="L60" s="24">
        <v>0</v>
      </c>
      <c r="M60" s="24">
        <f t="shared" si="1"/>
        <v>0</v>
      </c>
      <c r="N60" s="24">
        <v>1991</v>
      </c>
      <c r="O60" s="24" t="s">
        <v>1938</v>
      </c>
      <c r="P60" s="25">
        <v>0</v>
      </c>
      <c r="Q60" s="25">
        <v>0</v>
      </c>
      <c r="R60">
        <v>0</v>
      </c>
      <c r="T60" s="95"/>
      <c r="U60" s="98" t="s">
        <v>2269</v>
      </c>
      <c r="V60" s="24"/>
      <c r="W60" s="95"/>
    </row>
    <row r="61" spans="1:23" ht="12.75">
      <c r="A61" s="9" t="s">
        <v>1658</v>
      </c>
      <c r="B61" s="88">
        <v>5</v>
      </c>
      <c r="C61" s="41"/>
      <c r="D61" s="19"/>
      <c r="E61" s="28">
        <v>36.1</v>
      </c>
      <c r="F61" s="31"/>
      <c r="G61" s="19"/>
      <c r="H61" s="19"/>
      <c r="I61" s="83"/>
      <c r="J61" s="22">
        <v>26.666666666666668</v>
      </c>
      <c r="K61" s="24"/>
      <c r="L61" s="24"/>
      <c r="M61" s="24"/>
      <c r="N61" s="24"/>
      <c r="O61" s="24"/>
      <c r="P61" s="25">
        <v>0</v>
      </c>
      <c r="Q61" s="25">
        <v>0</v>
      </c>
      <c r="R61">
        <v>1.1</v>
      </c>
      <c r="S61">
        <v>0.4</v>
      </c>
      <c r="T61" s="95">
        <f>R61+S61</f>
        <v>1.5</v>
      </c>
      <c r="U61" s="98" t="s">
        <v>2269</v>
      </c>
      <c r="V61" s="24"/>
      <c r="W61" s="95"/>
    </row>
    <row r="62" spans="1:23" ht="12.75">
      <c r="A62" s="9" t="s">
        <v>903</v>
      </c>
      <c r="B62" s="88">
        <v>3</v>
      </c>
      <c r="C62" s="88">
        <v>3</v>
      </c>
      <c r="D62" s="19">
        <v>6</v>
      </c>
      <c r="E62" s="28">
        <v>215</v>
      </c>
      <c r="F62" s="31">
        <v>35.833333333333336</v>
      </c>
      <c r="G62" s="19">
        <v>1</v>
      </c>
      <c r="H62" s="19">
        <v>1</v>
      </c>
      <c r="I62" s="83"/>
      <c r="J62" s="22">
        <v>20.833333333333336</v>
      </c>
      <c r="K62" s="24">
        <v>0</v>
      </c>
      <c r="L62" s="24">
        <v>0</v>
      </c>
      <c r="M62" s="24">
        <f t="shared" si="1"/>
        <v>0</v>
      </c>
      <c r="N62" s="24" t="s">
        <v>1939</v>
      </c>
      <c r="O62" s="24" t="s">
        <v>1940</v>
      </c>
      <c r="P62" s="25">
        <v>0</v>
      </c>
      <c r="Q62" s="25">
        <v>0</v>
      </c>
      <c r="R62">
        <v>3.8</v>
      </c>
      <c r="S62">
        <v>1</v>
      </c>
      <c r="T62" s="95">
        <f>R62+S62</f>
        <v>4.8</v>
      </c>
      <c r="U62" s="98" t="s">
        <v>2269</v>
      </c>
      <c r="V62" s="24"/>
      <c r="W62" s="95"/>
    </row>
    <row r="63" spans="1:23" ht="12.75">
      <c r="A63" s="9" t="s">
        <v>979</v>
      </c>
      <c r="B63" s="88">
        <v>5</v>
      </c>
      <c r="C63" s="88">
        <v>5</v>
      </c>
      <c r="D63" s="19">
        <v>561</v>
      </c>
      <c r="E63" s="28">
        <v>28</v>
      </c>
      <c r="F63" s="31">
        <v>0.049910873440285206</v>
      </c>
      <c r="G63" s="19">
        <v>1</v>
      </c>
      <c r="H63" s="19">
        <v>1</v>
      </c>
      <c r="I63" s="83"/>
      <c r="J63" s="22"/>
      <c r="K63" s="24">
        <v>0</v>
      </c>
      <c r="L63" s="24">
        <v>0</v>
      </c>
      <c r="M63" s="24">
        <f t="shared" si="1"/>
        <v>0</v>
      </c>
      <c r="N63" s="24">
        <v>1987</v>
      </c>
      <c r="O63" s="24" t="s">
        <v>1941</v>
      </c>
      <c r="P63" s="25">
        <v>0</v>
      </c>
      <c r="Q63" s="25">
        <v>0</v>
      </c>
      <c r="T63" s="95"/>
      <c r="U63" s="98" t="s">
        <v>2269</v>
      </c>
      <c r="V63" s="24"/>
      <c r="W63" s="95"/>
    </row>
    <row r="64" spans="1:23" ht="12.75">
      <c r="A64" s="9" t="s">
        <v>252</v>
      </c>
      <c r="B64" s="88">
        <v>3</v>
      </c>
      <c r="C64" s="88">
        <v>3</v>
      </c>
      <c r="D64" s="19">
        <v>291</v>
      </c>
      <c r="E64" s="28">
        <v>112</v>
      </c>
      <c r="F64" s="31">
        <v>0.3848797250859107</v>
      </c>
      <c r="G64" s="19">
        <v>1</v>
      </c>
      <c r="H64" s="19">
        <v>0</v>
      </c>
      <c r="I64" s="83"/>
      <c r="J64" s="22">
        <v>12.121212121212121</v>
      </c>
      <c r="K64" s="24"/>
      <c r="L64" s="24"/>
      <c r="M64" s="24"/>
      <c r="N64" s="24"/>
      <c r="O64" s="24"/>
      <c r="P64" s="25">
        <v>0</v>
      </c>
      <c r="Q64" s="25">
        <v>0</v>
      </c>
      <c r="R64">
        <v>2.9</v>
      </c>
      <c r="S64">
        <v>0.4</v>
      </c>
      <c r="T64" s="95">
        <f>R64+S64</f>
        <v>3.3</v>
      </c>
      <c r="U64" s="98" t="s">
        <v>2269</v>
      </c>
      <c r="V64" s="24"/>
      <c r="W64" s="95"/>
    </row>
    <row r="65" spans="1:23" ht="12.75">
      <c r="A65" s="9" t="s">
        <v>1077</v>
      </c>
      <c r="B65" s="88">
        <v>4</v>
      </c>
      <c r="C65" s="88">
        <v>4</v>
      </c>
      <c r="D65" s="19">
        <v>27</v>
      </c>
      <c r="E65" s="28">
        <v>1</v>
      </c>
      <c r="F65" s="31">
        <v>0.037037037037037035</v>
      </c>
      <c r="G65" s="19"/>
      <c r="H65" s="19">
        <v>0</v>
      </c>
      <c r="I65" s="83"/>
      <c r="J65" s="22"/>
      <c r="K65" s="24"/>
      <c r="L65" s="24"/>
      <c r="M65" s="24"/>
      <c r="N65" s="24"/>
      <c r="O65" s="24"/>
      <c r="P65" s="25">
        <v>0</v>
      </c>
      <c r="Q65" s="25">
        <v>0</v>
      </c>
      <c r="T65" s="95"/>
      <c r="U65" s="98" t="s">
        <v>2269</v>
      </c>
      <c r="V65" s="24"/>
      <c r="W65" s="95"/>
    </row>
    <row r="66" spans="1:23" ht="12.75">
      <c r="A66" s="9" t="s">
        <v>525</v>
      </c>
      <c r="B66" s="88">
        <v>3</v>
      </c>
      <c r="C66" s="88">
        <v>3</v>
      </c>
      <c r="D66" s="19">
        <v>3123</v>
      </c>
      <c r="E66" s="28">
        <v>93</v>
      </c>
      <c r="F66" s="31">
        <v>0.029779058597502402</v>
      </c>
      <c r="G66" s="19">
        <v>1</v>
      </c>
      <c r="H66" s="19">
        <v>1</v>
      </c>
      <c r="I66" s="84">
        <v>6.0937695259102025</v>
      </c>
      <c r="J66" s="22">
        <v>48.07692307692307</v>
      </c>
      <c r="K66" s="24">
        <v>0</v>
      </c>
      <c r="L66" s="24">
        <v>0</v>
      </c>
      <c r="M66" s="24">
        <f t="shared" si="1"/>
        <v>0</v>
      </c>
      <c r="N66" s="24">
        <v>1949</v>
      </c>
      <c r="O66" s="24" t="s">
        <v>1918</v>
      </c>
      <c r="P66" s="25">
        <v>0</v>
      </c>
      <c r="Q66" s="25">
        <v>0</v>
      </c>
      <c r="R66">
        <v>2.7</v>
      </c>
      <c r="S66">
        <v>2.5</v>
      </c>
      <c r="T66" s="95">
        <f>R66+S66</f>
        <v>5.2</v>
      </c>
      <c r="U66" s="96">
        <v>23.40940028995252</v>
      </c>
      <c r="V66" s="24"/>
      <c r="W66" s="95"/>
    </row>
    <row r="67" spans="1:23" ht="12.75">
      <c r="A67" s="9" t="s">
        <v>501</v>
      </c>
      <c r="B67" s="88">
        <v>2</v>
      </c>
      <c r="C67" s="88">
        <v>2</v>
      </c>
      <c r="D67" s="19">
        <v>170</v>
      </c>
      <c r="E67" s="28">
        <v>103</v>
      </c>
      <c r="F67" s="31">
        <v>0.6058823529411764</v>
      </c>
      <c r="G67" s="19">
        <v>1</v>
      </c>
      <c r="H67" s="19"/>
      <c r="I67" s="84">
        <v>8.957878762575795</v>
      </c>
      <c r="J67" s="22"/>
      <c r="K67" s="24">
        <v>0</v>
      </c>
      <c r="L67" s="24">
        <v>0</v>
      </c>
      <c r="M67" s="24">
        <f t="shared" si="1"/>
        <v>0</v>
      </c>
      <c r="N67" s="24">
        <v>1944</v>
      </c>
      <c r="O67" s="24" t="s">
        <v>1942</v>
      </c>
      <c r="P67" s="25">
        <v>0</v>
      </c>
      <c r="Q67" s="25">
        <v>0</v>
      </c>
      <c r="T67" s="95"/>
      <c r="U67" s="96">
        <v>23.789593814586244</v>
      </c>
      <c r="V67" s="24"/>
      <c r="W67" s="95"/>
    </row>
    <row r="68" spans="1:23" ht="12.75">
      <c r="A68" s="9" t="s">
        <v>1155</v>
      </c>
      <c r="B68" s="88">
        <v>5</v>
      </c>
      <c r="C68" s="41"/>
      <c r="D68" s="19">
        <v>237333</v>
      </c>
      <c r="E68" s="28">
        <v>3288</v>
      </c>
      <c r="F68" s="31">
        <v>0.013853952042067475</v>
      </c>
      <c r="G68" s="20"/>
      <c r="H68" s="20"/>
      <c r="I68" s="84">
        <v>6.468609535466662</v>
      </c>
      <c r="J68" s="22">
        <v>50</v>
      </c>
      <c r="K68" s="24">
        <v>1</v>
      </c>
      <c r="L68" s="24">
        <v>0</v>
      </c>
      <c r="M68" s="24">
        <f t="shared" si="1"/>
        <v>1</v>
      </c>
      <c r="N68" s="24">
        <v>1950</v>
      </c>
      <c r="O68" s="24" t="s">
        <v>1918</v>
      </c>
      <c r="P68" s="25">
        <v>1</v>
      </c>
      <c r="Q68" s="25">
        <v>1</v>
      </c>
      <c r="R68">
        <v>1</v>
      </c>
      <c r="S68">
        <v>1</v>
      </c>
      <c r="T68" s="95">
        <f>R68+S68</f>
        <v>2</v>
      </c>
      <c r="U68" s="96">
        <v>45.803685746671725</v>
      </c>
      <c r="V68" s="24"/>
      <c r="W68" s="95"/>
    </row>
    <row r="69" spans="1:23" ht="12.75">
      <c r="A69" s="9" t="s">
        <v>1166</v>
      </c>
      <c r="B69" s="88">
        <v>5</v>
      </c>
      <c r="C69" s="88">
        <v>5</v>
      </c>
      <c r="D69" s="19">
        <v>66979</v>
      </c>
      <c r="E69" s="28">
        <v>1905</v>
      </c>
      <c r="F69" s="31">
        <v>0.02844175039937891</v>
      </c>
      <c r="G69" s="19">
        <v>0.5</v>
      </c>
      <c r="H69" s="19">
        <v>0</v>
      </c>
      <c r="I69" s="84">
        <v>0.6555874299295741</v>
      </c>
      <c r="J69" s="22">
        <v>30</v>
      </c>
      <c r="K69" s="24">
        <v>0</v>
      </c>
      <c r="L69" s="24">
        <v>0</v>
      </c>
      <c r="M69" s="24">
        <f aca="true" t="shared" si="3" ref="M69:M132">K69+L69</f>
        <v>0</v>
      </c>
      <c r="N69" s="24">
        <v>1945</v>
      </c>
      <c r="O69" s="24" t="s">
        <v>1943</v>
      </c>
      <c r="P69" s="25">
        <v>0</v>
      </c>
      <c r="Q69" s="25">
        <v>0</v>
      </c>
      <c r="R69">
        <v>1.4</v>
      </c>
      <c r="S69">
        <v>0.6</v>
      </c>
      <c r="T69" s="95">
        <f>R69+S69</f>
        <v>2</v>
      </c>
      <c r="U69" s="96">
        <v>12.938430865894551</v>
      </c>
      <c r="V69" s="24"/>
      <c r="W69" s="95"/>
    </row>
    <row r="70" spans="1:23" ht="12.75">
      <c r="A70" s="9" t="s">
        <v>152</v>
      </c>
      <c r="B70" s="88">
        <v>4</v>
      </c>
      <c r="C70" s="88">
        <v>4</v>
      </c>
      <c r="D70" s="19">
        <v>3496</v>
      </c>
      <c r="E70" s="28">
        <v>1633</v>
      </c>
      <c r="F70" s="31">
        <v>0.46710526315789475</v>
      </c>
      <c r="G70" s="19"/>
      <c r="H70" s="19"/>
      <c r="I70" s="84"/>
      <c r="J70" s="22"/>
      <c r="K70" s="24">
        <v>0</v>
      </c>
      <c r="L70" s="24">
        <v>0</v>
      </c>
      <c r="M70" s="24">
        <f t="shared" si="3"/>
        <v>0</v>
      </c>
      <c r="N70" s="24">
        <v>1979</v>
      </c>
      <c r="O70" s="24" t="s">
        <v>1918</v>
      </c>
      <c r="P70" s="25">
        <v>0</v>
      </c>
      <c r="Q70" s="25">
        <v>0</v>
      </c>
      <c r="T70" s="95"/>
      <c r="U70" s="98" t="s">
        <v>2269</v>
      </c>
      <c r="V70" s="24"/>
      <c r="W70" s="95"/>
    </row>
    <row r="71" spans="1:23" ht="12.75">
      <c r="A71" s="9" t="s">
        <v>161</v>
      </c>
      <c r="B71" s="88">
        <v>4</v>
      </c>
      <c r="C71" s="88">
        <v>4</v>
      </c>
      <c r="D71" s="19"/>
      <c r="E71" s="28">
        <v>438.3</v>
      </c>
      <c r="F71" s="31"/>
      <c r="G71" s="19">
        <v>0.5</v>
      </c>
      <c r="H71" s="19">
        <v>0</v>
      </c>
      <c r="I71" s="83"/>
      <c r="J71" s="22"/>
      <c r="K71" s="24">
        <v>0</v>
      </c>
      <c r="L71" s="24">
        <v>0</v>
      </c>
      <c r="M71" s="24">
        <f t="shared" si="3"/>
        <v>0</v>
      </c>
      <c r="N71" s="24">
        <v>1990</v>
      </c>
      <c r="O71" s="24" t="s">
        <v>1919</v>
      </c>
      <c r="P71" s="25">
        <v>0</v>
      </c>
      <c r="Q71" s="25">
        <v>0</v>
      </c>
      <c r="T71" s="95"/>
      <c r="U71" s="98" t="s">
        <v>2269</v>
      </c>
      <c r="V71" s="24"/>
      <c r="W71" s="95"/>
    </row>
    <row r="72" spans="1:23" ht="12.75">
      <c r="A72" s="9" t="s">
        <v>346</v>
      </c>
      <c r="B72" s="41">
        <v>3</v>
      </c>
      <c r="C72" s="41">
        <v>3</v>
      </c>
      <c r="D72" s="19">
        <v>80</v>
      </c>
      <c r="E72" s="28">
        <v>70</v>
      </c>
      <c r="F72" s="31">
        <v>0.875</v>
      </c>
      <c r="G72" s="19">
        <v>1</v>
      </c>
      <c r="H72" s="19">
        <v>1</v>
      </c>
      <c r="I72" s="84">
        <v>2.6488373524753515</v>
      </c>
      <c r="J72" s="22">
        <v>39.53488372093023</v>
      </c>
      <c r="K72" s="24">
        <v>0</v>
      </c>
      <c r="L72" s="24">
        <v>0</v>
      </c>
      <c r="M72" s="24">
        <f t="shared" si="3"/>
        <v>0</v>
      </c>
      <c r="N72" s="24">
        <v>1937</v>
      </c>
      <c r="O72" s="24" t="s">
        <v>1919</v>
      </c>
      <c r="P72" s="25">
        <v>0</v>
      </c>
      <c r="Q72" s="25">
        <v>0</v>
      </c>
      <c r="R72">
        <v>2.6</v>
      </c>
      <c r="S72">
        <v>1.7</v>
      </c>
      <c r="T72" s="95">
        <f>R72+S72</f>
        <v>4.3</v>
      </c>
      <c r="U72" s="96">
        <v>23.808457568890493</v>
      </c>
      <c r="V72" s="24"/>
      <c r="W72" s="95"/>
    </row>
    <row r="73" spans="1:23" ht="12.75">
      <c r="A73" s="9" t="s">
        <v>803</v>
      </c>
      <c r="B73" s="88">
        <v>3</v>
      </c>
      <c r="C73" s="88">
        <v>3</v>
      </c>
      <c r="D73" s="19">
        <v>1174</v>
      </c>
      <c r="E73" s="28">
        <v>21</v>
      </c>
      <c r="F73" s="31">
        <v>0.01788756388415673</v>
      </c>
      <c r="G73" s="19">
        <v>1</v>
      </c>
      <c r="H73" s="19">
        <v>0</v>
      </c>
      <c r="I73" s="84">
        <v>4.217351534352071</v>
      </c>
      <c r="J73" s="22"/>
      <c r="K73" s="24">
        <v>0</v>
      </c>
      <c r="L73" s="24">
        <v>0</v>
      </c>
      <c r="M73" s="24">
        <f t="shared" si="3"/>
        <v>0</v>
      </c>
      <c r="N73" s="24"/>
      <c r="O73" s="24"/>
      <c r="P73" s="25">
        <v>0</v>
      </c>
      <c r="Q73" s="25">
        <v>0</v>
      </c>
      <c r="T73" s="95"/>
      <c r="U73" s="96">
        <v>14.157652588679847</v>
      </c>
      <c r="V73" s="24"/>
      <c r="W73" s="95"/>
    </row>
    <row r="74" spans="1:23" ht="12.75">
      <c r="A74" s="9" t="s">
        <v>479</v>
      </c>
      <c r="B74" s="88">
        <v>4</v>
      </c>
      <c r="C74" s="88">
        <v>4</v>
      </c>
      <c r="D74" s="19">
        <v>8098</v>
      </c>
      <c r="E74" s="28">
        <v>301</v>
      </c>
      <c r="F74" s="31">
        <v>0.03716967152383305</v>
      </c>
      <c r="G74" s="19">
        <v>1</v>
      </c>
      <c r="H74" s="19">
        <v>0.5</v>
      </c>
      <c r="I74" s="84">
        <v>5.162658044150993</v>
      </c>
      <c r="J74" s="22">
        <v>48.4375</v>
      </c>
      <c r="K74" s="24">
        <v>1</v>
      </c>
      <c r="L74" s="24">
        <v>0</v>
      </c>
      <c r="M74" s="24">
        <f t="shared" si="3"/>
        <v>1</v>
      </c>
      <c r="N74" s="24">
        <v>1947</v>
      </c>
      <c r="O74" s="24" t="s">
        <v>1918</v>
      </c>
      <c r="P74" s="25">
        <v>0</v>
      </c>
      <c r="Q74" s="25">
        <v>0</v>
      </c>
      <c r="R74">
        <v>3.3</v>
      </c>
      <c r="S74">
        <v>3.1</v>
      </c>
      <c r="T74" s="95">
        <f>R74+S74</f>
        <v>6.4</v>
      </c>
      <c r="U74" s="96">
        <v>20.265089717664818</v>
      </c>
      <c r="V74" s="24"/>
      <c r="W74" s="95"/>
    </row>
    <row r="75" spans="1:23" ht="12.75">
      <c r="A75" s="9" t="s">
        <v>412</v>
      </c>
      <c r="B75" s="88">
        <v>5</v>
      </c>
      <c r="C75" s="88">
        <v>5</v>
      </c>
      <c r="D75" s="19"/>
      <c r="E75" s="28">
        <v>322</v>
      </c>
      <c r="F75" s="31"/>
      <c r="G75" s="19">
        <v>1</v>
      </c>
      <c r="H75" s="19">
        <v>0</v>
      </c>
      <c r="I75" s="84"/>
      <c r="J75" s="22">
        <v>18.18181818181818</v>
      </c>
      <c r="K75" s="24"/>
      <c r="L75" s="24"/>
      <c r="M75" s="24"/>
      <c r="N75" s="24">
        <v>1960</v>
      </c>
      <c r="O75" s="24"/>
      <c r="P75" s="25">
        <v>0</v>
      </c>
      <c r="Q75" s="25">
        <v>0</v>
      </c>
      <c r="R75">
        <v>0.9</v>
      </c>
      <c r="S75">
        <v>0.2</v>
      </c>
      <c r="T75" s="95">
        <f>R75+S75</f>
        <v>1.1</v>
      </c>
      <c r="U75" s="98" t="s">
        <v>2269</v>
      </c>
      <c r="V75" s="24"/>
      <c r="W75" s="95"/>
    </row>
    <row r="76" spans="1:23" ht="12.75">
      <c r="A76" s="9" t="s">
        <v>991</v>
      </c>
      <c r="B76" s="88">
        <v>2</v>
      </c>
      <c r="C76" s="88">
        <v>2</v>
      </c>
      <c r="D76" s="19">
        <v>14</v>
      </c>
      <c r="E76" s="28">
        <v>11</v>
      </c>
      <c r="F76" s="31">
        <v>0.7857142857142857</v>
      </c>
      <c r="G76" s="19">
        <v>1</v>
      </c>
      <c r="H76" s="19"/>
      <c r="I76" s="83"/>
      <c r="J76" s="22"/>
      <c r="K76" s="24">
        <v>0</v>
      </c>
      <c r="L76" s="24">
        <v>0</v>
      </c>
      <c r="M76" s="24">
        <f t="shared" si="3"/>
        <v>0</v>
      </c>
      <c r="N76" s="24">
        <v>1962</v>
      </c>
      <c r="O76" s="24" t="s">
        <v>1944</v>
      </c>
      <c r="P76" s="25">
        <v>0</v>
      </c>
      <c r="Q76" s="25">
        <v>0</v>
      </c>
      <c r="T76" s="95"/>
      <c r="U76" s="98" t="s">
        <v>2269</v>
      </c>
      <c r="V76" s="24"/>
      <c r="W76" s="95"/>
    </row>
    <row r="77" spans="1:23" ht="12.75">
      <c r="A77" s="9" t="s">
        <v>377</v>
      </c>
      <c r="B77" s="88">
        <v>3</v>
      </c>
      <c r="C77" s="88">
        <v>3</v>
      </c>
      <c r="D77" s="19">
        <v>3232</v>
      </c>
      <c r="E77" s="28">
        <v>378</v>
      </c>
      <c r="F77" s="31">
        <v>0.11695544554455446</v>
      </c>
      <c r="G77" s="19">
        <v>1</v>
      </c>
      <c r="H77" s="19">
        <v>1</v>
      </c>
      <c r="I77" s="83"/>
      <c r="J77" s="22">
        <v>63.15789473684211</v>
      </c>
      <c r="K77" s="24">
        <v>0</v>
      </c>
      <c r="L77" s="24">
        <v>0</v>
      </c>
      <c r="M77" s="24">
        <f t="shared" si="3"/>
        <v>0</v>
      </c>
      <c r="N77" s="24">
        <v>1946</v>
      </c>
      <c r="O77" s="24" t="s">
        <v>1918</v>
      </c>
      <c r="P77" s="25">
        <v>0</v>
      </c>
      <c r="Q77" s="25">
        <v>0</v>
      </c>
      <c r="R77">
        <v>1.4</v>
      </c>
      <c r="S77">
        <v>2.4</v>
      </c>
      <c r="T77" s="95">
        <f>R77+S77</f>
        <v>3.8</v>
      </c>
      <c r="U77" s="98" t="s">
        <v>2269</v>
      </c>
      <c r="V77" s="24"/>
      <c r="W77" s="95"/>
    </row>
    <row r="78" spans="1:23" ht="12.75">
      <c r="A78" s="9" t="s">
        <v>821</v>
      </c>
      <c r="B78" s="88">
        <v>3</v>
      </c>
      <c r="C78" s="88">
        <v>3</v>
      </c>
      <c r="D78" s="19">
        <v>596</v>
      </c>
      <c r="E78" s="28">
        <v>89</v>
      </c>
      <c r="F78" s="31">
        <v>0.1493288590604027</v>
      </c>
      <c r="G78" s="19"/>
      <c r="H78" s="19">
        <v>0</v>
      </c>
      <c r="I78" s="83"/>
      <c r="J78" s="22">
        <v>50</v>
      </c>
      <c r="K78" s="24">
        <v>0</v>
      </c>
      <c r="L78" s="24">
        <v>0</v>
      </c>
      <c r="M78" s="24">
        <f t="shared" si="3"/>
        <v>0</v>
      </c>
      <c r="N78" s="24">
        <v>1952</v>
      </c>
      <c r="O78" s="24" t="s">
        <v>1945</v>
      </c>
      <c r="P78" s="25">
        <v>0</v>
      </c>
      <c r="Q78" s="25">
        <v>0</v>
      </c>
      <c r="R78">
        <v>2.8</v>
      </c>
      <c r="S78">
        <v>2.8</v>
      </c>
      <c r="T78" s="95">
        <f>R78+S78</f>
        <v>5.6</v>
      </c>
      <c r="U78" s="98" t="s">
        <v>2269</v>
      </c>
      <c r="V78" s="24"/>
      <c r="W78" s="95"/>
    </row>
    <row r="79" spans="1:23" ht="12.75">
      <c r="A79" s="9" t="s">
        <v>711</v>
      </c>
      <c r="B79" s="88">
        <v>4</v>
      </c>
      <c r="C79" s="41"/>
      <c r="D79" s="19">
        <v>2700</v>
      </c>
      <c r="E79" s="28">
        <v>2717</v>
      </c>
      <c r="F79" s="31">
        <v>1.0062962962962962</v>
      </c>
      <c r="G79" s="19">
        <v>0</v>
      </c>
      <c r="H79" s="19">
        <v>0</v>
      </c>
      <c r="I79" s="84">
        <v>6.880625200731936</v>
      </c>
      <c r="J79" s="22">
        <v>25</v>
      </c>
      <c r="K79" s="24">
        <v>0</v>
      </c>
      <c r="L79" s="24">
        <v>0</v>
      </c>
      <c r="M79" s="24">
        <f t="shared" si="3"/>
        <v>0</v>
      </c>
      <c r="N79" s="24">
        <v>1995</v>
      </c>
      <c r="O79" s="24" t="s">
        <v>1946</v>
      </c>
      <c r="P79" s="25">
        <v>0</v>
      </c>
      <c r="Q79" s="25">
        <v>0</v>
      </c>
      <c r="R79">
        <v>2.7</v>
      </c>
      <c r="S79">
        <v>0.9</v>
      </c>
      <c r="T79" s="95">
        <f>R79+S79</f>
        <v>3.6</v>
      </c>
      <c r="U79" s="98" t="s">
        <v>2269</v>
      </c>
      <c r="V79" s="24"/>
      <c r="W79" s="95"/>
    </row>
    <row r="80" spans="1:23" ht="12.75">
      <c r="A80" s="9" t="s">
        <v>123</v>
      </c>
      <c r="B80" s="88">
        <v>6</v>
      </c>
      <c r="C80" s="88">
        <v>6</v>
      </c>
      <c r="D80" s="19"/>
      <c r="E80" s="28">
        <v>580</v>
      </c>
      <c r="F80" s="31"/>
      <c r="G80" s="19">
        <v>0</v>
      </c>
      <c r="H80" s="19">
        <v>0</v>
      </c>
      <c r="I80" s="84">
        <v>1.5611402631114166</v>
      </c>
      <c r="J80" s="22">
        <v>19.047619047619047</v>
      </c>
      <c r="K80" s="32">
        <v>0</v>
      </c>
      <c r="L80" s="24">
        <v>0</v>
      </c>
      <c r="M80" s="24">
        <f t="shared" si="3"/>
        <v>0</v>
      </c>
      <c r="N80" s="24">
        <v>1964</v>
      </c>
      <c r="O80" s="24" t="s">
        <v>1947</v>
      </c>
      <c r="P80" s="25">
        <v>0</v>
      </c>
      <c r="Q80" s="25">
        <v>0</v>
      </c>
      <c r="R80">
        <v>1.7</v>
      </c>
      <c r="S80">
        <v>0.4</v>
      </c>
      <c r="T80" s="95">
        <f>R80+S80</f>
        <v>2.1</v>
      </c>
      <c r="U80" s="96">
        <v>3.7662697713061357</v>
      </c>
      <c r="V80" s="24" t="s">
        <v>1997</v>
      </c>
      <c r="W80" s="95"/>
    </row>
    <row r="81" spans="1:23" ht="12.75">
      <c r="A81" s="9" t="s">
        <v>835</v>
      </c>
      <c r="B81" s="88">
        <v>3</v>
      </c>
      <c r="C81" s="88">
        <v>3</v>
      </c>
      <c r="D81" s="19"/>
      <c r="E81" s="28">
        <v>18</v>
      </c>
      <c r="F81" s="31"/>
      <c r="G81" s="19"/>
      <c r="H81" s="19"/>
      <c r="I81" s="84"/>
      <c r="J81" s="22"/>
      <c r="K81" s="32">
        <v>0</v>
      </c>
      <c r="L81" s="24">
        <v>0</v>
      </c>
      <c r="M81" s="24">
        <f t="shared" si="3"/>
        <v>0</v>
      </c>
      <c r="N81" s="24">
        <v>1962</v>
      </c>
      <c r="O81" s="24" t="s">
        <v>1918</v>
      </c>
      <c r="P81" s="25">
        <v>0</v>
      </c>
      <c r="Q81" s="25">
        <v>0</v>
      </c>
      <c r="T81" s="95"/>
      <c r="U81" s="98" t="s">
        <v>2269</v>
      </c>
      <c r="V81" s="24"/>
      <c r="W81" s="95"/>
    </row>
    <row r="82" spans="1:23" ht="12.75">
      <c r="A82" s="9" t="s">
        <v>4</v>
      </c>
      <c r="B82" s="88">
        <v>4</v>
      </c>
      <c r="C82" s="88">
        <v>4</v>
      </c>
      <c r="D82" s="19">
        <v>1845</v>
      </c>
      <c r="E82" s="28">
        <v>199</v>
      </c>
      <c r="F82" s="31">
        <v>0.1078590785907859</v>
      </c>
      <c r="G82" s="19">
        <v>0</v>
      </c>
      <c r="H82" s="19">
        <v>0</v>
      </c>
      <c r="I82" s="84">
        <v>2.8918430075112656</v>
      </c>
      <c r="J82" s="22"/>
      <c r="K82" s="32">
        <v>0</v>
      </c>
      <c r="L82" s="24">
        <v>0</v>
      </c>
      <c r="M82" s="24">
        <f t="shared" si="3"/>
        <v>0</v>
      </c>
      <c r="N82" s="24">
        <v>1993</v>
      </c>
      <c r="O82" s="24" t="s">
        <v>1948</v>
      </c>
      <c r="P82" s="25">
        <v>0</v>
      </c>
      <c r="Q82" s="25">
        <v>0</v>
      </c>
      <c r="R82">
        <v>14.5</v>
      </c>
      <c r="T82" s="95"/>
      <c r="U82" s="98" t="s">
        <v>2269</v>
      </c>
      <c r="V82" s="24"/>
      <c r="W82" s="95"/>
    </row>
    <row r="83" spans="1:23" ht="12.75">
      <c r="A83" s="9" t="s">
        <v>1005</v>
      </c>
      <c r="B83" s="88">
        <v>4</v>
      </c>
      <c r="C83" s="41"/>
      <c r="D83" s="19">
        <v>11293</v>
      </c>
      <c r="E83" s="29">
        <v>237</v>
      </c>
      <c r="F83" s="31">
        <v>0.020986451784291153</v>
      </c>
      <c r="G83" s="19">
        <v>1</v>
      </c>
      <c r="H83" s="19">
        <v>0</v>
      </c>
      <c r="I83" s="83"/>
      <c r="J83" s="22">
        <v>81.81818181818181</v>
      </c>
      <c r="K83" s="32">
        <v>0</v>
      </c>
      <c r="L83" s="24">
        <v>0</v>
      </c>
      <c r="M83" s="24">
        <f t="shared" si="3"/>
        <v>0</v>
      </c>
      <c r="N83" s="24">
        <v>1991</v>
      </c>
      <c r="O83" s="24" t="s">
        <v>1949</v>
      </c>
      <c r="P83" s="26">
        <v>0</v>
      </c>
      <c r="Q83" s="26">
        <v>0</v>
      </c>
      <c r="T83" s="95"/>
      <c r="U83" s="98" t="s">
        <v>2269</v>
      </c>
      <c r="V83" s="24"/>
      <c r="W83" s="95"/>
    </row>
    <row r="84" spans="1:23" ht="12.75">
      <c r="A84" s="9" t="s">
        <v>620</v>
      </c>
      <c r="B84" s="88">
        <v>3</v>
      </c>
      <c r="C84" s="88">
        <v>3</v>
      </c>
      <c r="D84" s="19">
        <v>568</v>
      </c>
      <c r="E84" s="28">
        <v>65</v>
      </c>
      <c r="F84" s="31">
        <v>0.11443661971830986</v>
      </c>
      <c r="G84" s="19">
        <v>1</v>
      </c>
      <c r="H84" s="19">
        <v>1</v>
      </c>
      <c r="I84" s="84">
        <v>7.514513209601714</v>
      </c>
      <c r="J84" s="22"/>
      <c r="K84" s="32">
        <v>0</v>
      </c>
      <c r="L84" s="24">
        <v>0</v>
      </c>
      <c r="M84" s="24">
        <f t="shared" si="3"/>
        <v>0</v>
      </c>
      <c r="N84" s="24">
        <v>1992</v>
      </c>
      <c r="O84" s="24" t="s">
        <v>1918</v>
      </c>
      <c r="P84" s="25">
        <v>0</v>
      </c>
      <c r="Q84" s="25">
        <v>0</v>
      </c>
      <c r="R84">
        <v>3.4</v>
      </c>
      <c r="T84" s="95"/>
      <c r="U84" s="96">
        <v>23.394748197743855</v>
      </c>
      <c r="V84" s="24"/>
      <c r="W84" s="95"/>
    </row>
    <row r="85" spans="1:23" ht="12.75">
      <c r="A85" s="9" t="s">
        <v>828</v>
      </c>
      <c r="B85" s="88">
        <v>4</v>
      </c>
      <c r="C85" s="88">
        <v>4</v>
      </c>
      <c r="D85" s="19">
        <v>700</v>
      </c>
      <c r="E85" s="28">
        <v>10</v>
      </c>
      <c r="F85" s="31">
        <v>0.014285714285714285</v>
      </c>
      <c r="G85" s="19">
        <v>1</v>
      </c>
      <c r="H85" s="19">
        <v>0</v>
      </c>
      <c r="I85" s="83"/>
      <c r="J85" s="22">
        <v>58.82352941176471</v>
      </c>
      <c r="K85" s="32">
        <v>0</v>
      </c>
      <c r="L85" s="24">
        <v>0</v>
      </c>
      <c r="M85" s="24">
        <f t="shared" si="3"/>
        <v>0</v>
      </c>
      <c r="N85" s="24">
        <v>1926</v>
      </c>
      <c r="O85" s="24" t="s">
        <v>1919</v>
      </c>
      <c r="P85" s="25">
        <v>0</v>
      </c>
      <c r="Q85" s="25">
        <v>0</v>
      </c>
      <c r="R85">
        <v>0.7</v>
      </c>
      <c r="S85">
        <v>1</v>
      </c>
      <c r="T85" s="95">
        <f>R85+S85</f>
        <v>1.7</v>
      </c>
      <c r="U85" s="98" t="s">
        <v>2269</v>
      </c>
      <c r="V85" s="24"/>
      <c r="W85" s="95"/>
    </row>
    <row r="86" spans="1:23" ht="12.75">
      <c r="A86" s="9" t="s">
        <v>1665</v>
      </c>
      <c r="B86" s="88">
        <v>3</v>
      </c>
      <c r="C86" s="41"/>
      <c r="D86" s="19"/>
      <c r="E86" s="28">
        <v>30</v>
      </c>
      <c r="F86" s="31"/>
      <c r="G86" s="19">
        <v>0</v>
      </c>
      <c r="H86" s="19">
        <v>0</v>
      </c>
      <c r="I86" s="83"/>
      <c r="J86" s="22"/>
      <c r="K86" s="32">
        <v>0</v>
      </c>
      <c r="L86" s="24">
        <v>0</v>
      </c>
      <c r="M86" s="24">
        <f t="shared" si="3"/>
        <v>0</v>
      </c>
      <c r="N86" s="24">
        <v>1993</v>
      </c>
      <c r="O86" s="24" t="s">
        <v>1950</v>
      </c>
      <c r="P86" s="25">
        <v>0</v>
      </c>
      <c r="Q86" s="25">
        <v>0</v>
      </c>
      <c r="R86">
        <v>2.3</v>
      </c>
      <c r="T86" s="95"/>
      <c r="U86" s="98" t="s">
        <v>2269</v>
      </c>
      <c r="V86" s="24"/>
      <c r="W86" s="95"/>
    </row>
    <row r="87" spans="1:23" ht="12.75">
      <c r="A87" s="9" t="s">
        <v>425</v>
      </c>
      <c r="B87" s="88">
        <v>4</v>
      </c>
      <c r="C87" s="88">
        <v>4</v>
      </c>
      <c r="D87" s="19"/>
      <c r="E87" s="28">
        <v>111.4</v>
      </c>
      <c r="F87" s="31"/>
      <c r="G87" s="19">
        <v>1</v>
      </c>
      <c r="H87" s="19">
        <v>0</v>
      </c>
      <c r="I87" s="83"/>
      <c r="J87" s="22"/>
      <c r="K87" s="32">
        <v>0</v>
      </c>
      <c r="L87" s="24">
        <v>0</v>
      </c>
      <c r="M87" s="24">
        <f t="shared" si="3"/>
        <v>0</v>
      </c>
      <c r="N87" s="24">
        <v>1986</v>
      </c>
      <c r="O87" s="24" t="s">
        <v>1951</v>
      </c>
      <c r="P87" s="25">
        <v>0</v>
      </c>
      <c r="Q87" s="25">
        <v>0</v>
      </c>
      <c r="T87" s="95"/>
      <c r="U87" s="98" t="s">
        <v>2269</v>
      </c>
      <c r="V87" s="24"/>
      <c r="W87" s="95"/>
    </row>
    <row r="88" spans="1:23" ht="12.75">
      <c r="A88" s="9" t="s">
        <v>60</v>
      </c>
      <c r="B88" s="88">
        <v>3</v>
      </c>
      <c r="C88" s="88">
        <v>3</v>
      </c>
      <c r="D88" s="19">
        <v>1500</v>
      </c>
      <c r="E88" s="28">
        <v>1759.5</v>
      </c>
      <c r="F88" s="31">
        <v>1.173</v>
      </c>
      <c r="G88" s="19">
        <v>0</v>
      </c>
      <c r="H88" s="19">
        <v>0</v>
      </c>
      <c r="I88" s="83"/>
      <c r="J88" s="22"/>
      <c r="K88" s="32">
        <v>0</v>
      </c>
      <c r="L88" s="24">
        <v>0</v>
      </c>
      <c r="M88" s="24">
        <f t="shared" si="3"/>
        <v>0</v>
      </c>
      <c r="N88" s="24">
        <v>1969</v>
      </c>
      <c r="O88" s="24" t="s">
        <v>1918</v>
      </c>
      <c r="P88" s="25">
        <v>0</v>
      </c>
      <c r="Q88" s="25">
        <v>0</v>
      </c>
      <c r="T88" s="95"/>
      <c r="U88" s="98" t="s">
        <v>2269</v>
      </c>
      <c r="V88" s="24"/>
      <c r="W88" s="95"/>
    </row>
    <row r="89" spans="1:23" ht="12.75">
      <c r="A89" s="9" t="s">
        <v>627</v>
      </c>
      <c r="B89" s="88">
        <v>3</v>
      </c>
      <c r="C89" s="88">
        <v>3</v>
      </c>
      <c r="D89" s="19">
        <v>56</v>
      </c>
      <c r="E89" s="28">
        <v>65</v>
      </c>
      <c r="F89" s="31">
        <v>1.1607142857142858</v>
      </c>
      <c r="G89" s="19">
        <v>1</v>
      </c>
      <c r="H89" s="19">
        <v>0</v>
      </c>
      <c r="I89" s="85">
        <v>8.1</v>
      </c>
      <c r="J89" s="22">
        <v>37.5</v>
      </c>
      <c r="K89" s="32">
        <v>0</v>
      </c>
      <c r="L89" s="24">
        <v>0</v>
      </c>
      <c r="M89" s="24">
        <f t="shared" si="3"/>
        <v>0</v>
      </c>
      <c r="N89" s="24">
        <v>1992</v>
      </c>
      <c r="O89" s="24" t="s">
        <v>1918</v>
      </c>
      <c r="P89" s="25">
        <v>0</v>
      </c>
      <c r="Q89" s="25">
        <v>0</v>
      </c>
      <c r="R89">
        <v>2</v>
      </c>
      <c r="S89">
        <v>1.2</v>
      </c>
      <c r="T89" s="95">
        <f>R89+S89</f>
        <v>3.2</v>
      </c>
      <c r="U89" s="96">
        <v>30.102149780101172</v>
      </c>
      <c r="V89" s="24"/>
      <c r="W89" s="95"/>
    </row>
    <row r="90" spans="1:23" ht="12.75">
      <c r="A90" s="9" t="s">
        <v>516</v>
      </c>
      <c r="B90" s="88">
        <v>3</v>
      </c>
      <c r="C90" s="88">
        <v>3</v>
      </c>
      <c r="D90" s="19">
        <v>118</v>
      </c>
      <c r="E90" s="28">
        <v>2.6</v>
      </c>
      <c r="F90" s="31">
        <v>0.022033898305084745</v>
      </c>
      <c r="G90" s="19">
        <v>0</v>
      </c>
      <c r="H90" s="19">
        <v>0</v>
      </c>
      <c r="I90" s="84">
        <v>4.920142266703776</v>
      </c>
      <c r="J90" s="22"/>
      <c r="K90" s="32">
        <v>1</v>
      </c>
      <c r="L90" s="24">
        <v>0</v>
      </c>
      <c r="M90" s="24">
        <f t="shared" si="3"/>
        <v>1</v>
      </c>
      <c r="N90" s="24">
        <v>1868</v>
      </c>
      <c r="O90" s="24" t="s">
        <v>1919</v>
      </c>
      <c r="P90" s="25">
        <v>0</v>
      </c>
      <c r="Q90" s="25">
        <v>0</v>
      </c>
      <c r="T90" s="95"/>
      <c r="U90" s="96">
        <v>15.717049416892229</v>
      </c>
      <c r="V90" s="24"/>
      <c r="W90" s="95"/>
    </row>
    <row r="91" spans="1:23" ht="12.75">
      <c r="A91" s="9" t="s">
        <v>727</v>
      </c>
      <c r="B91" s="41"/>
      <c r="C91" s="41"/>
      <c r="D91" s="19">
        <v>123</v>
      </c>
      <c r="E91" s="28">
        <v>26</v>
      </c>
      <c r="F91" s="31">
        <v>0.21138211382113822</v>
      </c>
      <c r="G91" s="19"/>
      <c r="H91" s="19"/>
      <c r="I91" s="84"/>
      <c r="J91" s="22">
        <v>9.09090909090909</v>
      </c>
      <c r="K91" s="32">
        <v>0</v>
      </c>
      <c r="L91" s="24">
        <v>0</v>
      </c>
      <c r="M91" s="24">
        <f t="shared" si="3"/>
        <v>0</v>
      </c>
      <c r="N91" s="24">
        <v>1991</v>
      </c>
      <c r="O91" s="24" t="s">
        <v>1919</v>
      </c>
      <c r="P91" s="25">
        <v>0</v>
      </c>
      <c r="Q91" s="25">
        <v>0</v>
      </c>
      <c r="R91">
        <v>2</v>
      </c>
      <c r="S91">
        <v>0.2</v>
      </c>
      <c r="T91" s="95">
        <f>R91+S91</f>
        <v>2.2</v>
      </c>
      <c r="U91" s="98" t="s">
        <v>2269</v>
      </c>
      <c r="V91" s="24"/>
      <c r="W91" s="95"/>
    </row>
    <row r="92" spans="1:23" ht="12.75">
      <c r="A92" s="9" t="s">
        <v>1677</v>
      </c>
      <c r="B92" s="88">
        <v>5</v>
      </c>
      <c r="C92" s="41"/>
      <c r="D92" s="19">
        <v>11393</v>
      </c>
      <c r="E92" s="28">
        <v>587</v>
      </c>
      <c r="F92" s="31">
        <v>0.05152286491705433</v>
      </c>
      <c r="G92" s="19"/>
      <c r="H92" s="19"/>
      <c r="I92" s="84"/>
      <c r="J92" s="22"/>
      <c r="K92" s="32">
        <v>0</v>
      </c>
      <c r="L92" s="24">
        <v>0</v>
      </c>
      <c r="M92" s="24">
        <f t="shared" si="3"/>
        <v>0</v>
      </c>
      <c r="N92" s="24">
        <v>1992</v>
      </c>
      <c r="O92" s="24" t="s">
        <v>1919</v>
      </c>
      <c r="P92" s="25">
        <v>0</v>
      </c>
      <c r="Q92" s="25">
        <v>0</v>
      </c>
      <c r="R92">
        <v>1.4</v>
      </c>
      <c r="T92" s="95"/>
      <c r="U92" s="98" t="s">
        <v>2269</v>
      </c>
      <c r="V92" s="24"/>
      <c r="W92" s="95"/>
    </row>
    <row r="93" spans="1:23" ht="12.75">
      <c r="A93" s="9" t="s">
        <v>1500</v>
      </c>
      <c r="B93" s="88">
        <v>4</v>
      </c>
      <c r="C93" s="88">
        <v>4</v>
      </c>
      <c r="D93" s="19">
        <v>10</v>
      </c>
      <c r="E93" s="28">
        <v>118</v>
      </c>
      <c r="F93" s="31">
        <v>11.8</v>
      </c>
      <c r="G93" s="19"/>
      <c r="H93" s="19"/>
      <c r="I93" s="83"/>
      <c r="J93" s="22"/>
      <c r="K93" s="32">
        <v>0</v>
      </c>
      <c r="L93" s="24">
        <v>0</v>
      </c>
      <c r="M93" s="24">
        <f t="shared" si="3"/>
        <v>0</v>
      </c>
      <c r="N93" s="24">
        <v>1995</v>
      </c>
      <c r="O93" s="24" t="s">
        <v>1952</v>
      </c>
      <c r="P93" s="25">
        <v>0</v>
      </c>
      <c r="Q93" s="25">
        <v>0</v>
      </c>
      <c r="R93">
        <v>1</v>
      </c>
      <c r="T93" s="95"/>
      <c r="U93" s="98" t="s">
        <v>2269</v>
      </c>
      <c r="V93" s="24"/>
      <c r="W93" s="95"/>
    </row>
    <row r="94" spans="1:23" ht="12.75">
      <c r="A94" s="9" t="s">
        <v>1146</v>
      </c>
      <c r="B94" s="88">
        <v>3</v>
      </c>
      <c r="C94" s="88">
        <v>3</v>
      </c>
      <c r="D94" s="19">
        <v>144</v>
      </c>
      <c r="E94" s="28">
        <v>330</v>
      </c>
      <c r="F94" s="31">
        <v>2.2916666666666665</v>
      </c>
      <c r="G94" s="19">
        <v>0</v>
      </c>
      <c r="H94" s="19">
        <v>0</v>
      </c>
      <c r="I94" s="84">
        <v>4.981593167411671</v>
      </c>
      <c r="J94" s="22"/>
      <c r="K94" s="32">
        <v>1</v>
      </c>
      <c r="L94" s="24">
        <v>1</v>
      </c>
      <c r="M94" s="24">
        <v>1</v>
      </c>
      <c r="N94" s="24">
        <v>1957</v>
      </c>
      <c r="O94" s="24"/>
      <c r="P94" s="25">
        <v>1</v>
      </c>
      <c r="Q94" s="25">
        <v>1</v>
      </c>
      <c r="R94">
        <v>5.6</v>
      </c>
      <c r="S94">
        <v>2.6</v>
      </c>
      <c r="T94" s="95">
        <f>R94+S94</f>
        <v>8.2</v>
      </c>
      <c r="U94" s="98" t="s">
        <v>2269</v>
      </c>
      <c r="V94" s="24"/>
      <c r="W94" s="95"/>
    </row>
    <row r="95" spans="1:23" ht="12.75">
      <c r="A95" s="9" t="s">
        <v>741</v>
      </c>
      <c r="B95" s="88">
        <v>4</v>
      </c>
      <c r="C95" s="41"/>
      <c r="D95" s="19">
        <v>306</v>
      </c>
      <c r="E95" s="28">
        <v>1240</v>
      </c>
      <c r="F95" s="31">
        <v>4.052287581699346</v>
      </c>
      <c r="G95" s="19"/>
      <c r="H95" s="19"/>
      <c r="I95" s="83"/>
      <c r="J95" s="22"/>
      <c r="K95" s="32">
        <v>0</v>
      </c>
      <c r="L95" s="24">
        <v>0</v>
      </c>
      <c r="M95" s="24">
        <f t="shared" si="3"/>
        <v>0</v>
      </c>
      <c r="N95" s="24">
        <v>1992</v>
      </c>
      <c r="O95" s="24" t="s">
        <v>1953</v>
      </c>
      <c r="P95" s="25">
        <v>0</v>
      </c>
      <c r="Q95" s="25">
        <v>0</v>
      </c>
      <c r="R95">
        <v>0.6</v>
      </c>
      <c r="T95" s="95"/>
      <c r="U95" s="98" t="s">
        <v>2269</v>
      </c>
      <c r="V95" s="24"/>
      <c r="W95" s="95"/>
    </row>
    <row r="96" spans="1:23" ht="12.75">
      <c r="A96" s="9" t="s">
        <v>497</v>
      </c>
      <c r="B96" s="88">
        <v>3</v>
      </c>
      <c r="C96" s="88">
        <v>3</v>
      </c>
      <c r="D96" s="19">
        <v>68</v>
      </c>
      <c r="E96" s="28">
        <v>0.3</v>
      </c>
      <c r="F96" s="31">
        <v>0.004411764705882353</v>
      </c>
      <c r="G96" s="19">
        <v>1</v>
      </c>
      <c r="H96" s="19">
        <v>1</v>
      </c>
      <c r="I96" s="83"/>
      <c r="J96" s="22">
        <v>31.707317073170735</v>
      </c>
      <c r="K96" s="32">
        <v>0</v>
      </c>
      <c r="L96" s="24">
        <v>0</v>
      </c>
      <c r="M96" s="24">
        <f t="shared" si="3"/>
        <v>0</v>
      </c>
      <c r="N96" s="24">
        <v>1964</v>
      </c>
      <c r="O96" s="24" t="s">
        <v>1918</v>
      </c>
      <c r="P96" s="25">
        <v>0</v>
      </c>
      <c r="Q96" s="25">
        <v>0</v>
      </c>
      <c r="T96" s="95"/>
      <c r="U96" s="96">
        <v>17.714528894734865</v>
      </c>
      <c r="V96" s="24"/>
      <c r="W96" s="95"/>
    </row>
    <row r="97" spans="1:23" ht="12.75">
      <c r="A97" s="9" t="s">
        <v>748</v>
      </c>
      <c r="B97" s="88">
        <v>4</v>
      </c>
      <c r="C97" s="88">
        <v>4</v>
      </c>
      <c r="D97" s="19">
        <v>208</v>
      </c>
      <c r="E97" s="29">
        <v>1026</v>
      </c>
      <c r="F97" s="31">
        <v>4.9326923076923075</v>
      </c>
      <c r="G97" s="19">
        <v>1</v>
      </c>
      <c r="H97" s="19">
        <v>0</v>
      </c>
      <c r="I97" s="83"/>
      <c r="J97" s="22"/>
      <c r="K97" s="32">
        <v>0</v>
      </c>
      <c r="L97" s="24">
        <v>0</v>
      </c>
      <c r="M97" s="24">
        <f t="shared" si="3"/>
        <v>0</v>
      </c>
      <c r="N97" s="24">
        <v>1991</v>
      </c>
      <c r="O97" s="24" t="s">
        <v>1918</v>
      </c>
      <c r="P97" s="26">
        <v>0</v>
      </c>
      <c r="Q97" s="26">
        <v>0</v>
      </c>
      <c r="T97" s="95"/>
      <c r="U97" s="98" t="s">
        <v>2269</v>
      </c>
      <c r="V97" s="24"/>
      <c r="W97" s="95"/>
    </row>
    <row r="98" spans="1:23" ht="12.75">
      <c r="A98" s="9" t="s">
        <v>331</v>
      </c>
      <c r="B98" s="88">
        <v>3</v>
      </c>
      <c r="C98" s="88">
        <v>3</v>
      </c>
      <c r="D98" s="19">
        <v>126</v>
      </c>
      <c r="E98" s="28">
        <v>2</v>
      </c>
      <c r="F98" s="31">
        <v>0.015873015873015872</v>
      </c>
      <c r="G98" s="19">
        <v>1</v>
      </c>
      <c r="H98" s="19">
        <v>1</v>
      </c>
      <c r="I98" s="84">
        <v>0.47436405229726075</v>
      </c>
      <c r="J98" s="22">
        <v>13.043478260869566</v>
      </c>
      <c r="K98" s="32">
        <v>0</v>
      </c>
      <c r="L98" s="24">
        <v>0</v>
      </c>
      <c r="M98" s="24">
        <f t="shared" si="3"/>
        <v>0</v>
      </c>
      <c r="N98" s="24" t="s">
        <v>1954</v>
      </c>
      <c r="O98" s="24" t="s">
        <v>1955</v>
      </c>
      <c r="P98" s="25">
        <v>0</v>
      </c>
      <c r="Q98" s="25">
        <v>0</v>
      </c>
      <c r="R98">
        <v>8</v>
      </c>
      <c r="S98">
        <v>1.2</v>
      </c>
      <c r="T98" s="95">
        <f>R98+S98</f>
        <v>9.2</v>
      </c>
      <c r="U98" s="96">
        <v>4.680051654289005</v>
      </c>
      <c r="V98" s="24"/>
      <c r="W98" s="95"/>
    </row>
    <row r="99" spans="1:23" ht="12.75">
      <c r="A99" s="9" t="s">
        <v>1808</v>
      </c>
      <c r="B99" s="88">
        <v>3</v>
      </c>
      <c r="C99" s="88">
        <v>3</v>
      </c>
      <c r="D99" s="19">
        <v>2405</v>
      </c>
      <c r="E99" s="28">
        <v>1958</v>
      </c>
      <c r="F99" s="31">
        <v>0.8141372141372142</v>
      </c>
      <c r="G99" s="19">
        <v>1</v>
      </c>
      <c r="H99" s="19">
        <v>1</v>
      </c>
      <c r="I99" s="84">
        <v>4.245979141266036</v>
      </c>
      <c r="J99" s="22"/>
      <c r="K99" s="32">
        <v>0</v>
      </c>
      <c r="L99" s="24">
        <v>1</v>
      </c>
      <c r="M99" s="24">
        <f t="shared" si="3"/>
        <v>1</v>
      </c>
      <c r="N99" s="24" t="s">
        <v>1956</v>
      </c>
      <c r="O99" s="24" t="s">
        <v>1957</v>
      </c>
      <c r="P99" s="25">
        <v>1</v>
      </c>
      <c r="Q99" s="25">
        <v>1</v>
      </c>
      <c r="T99" s="95"/>
      <c r="U99" s="96">
        <v>28.5926057359749</v>
      </c>
      <c r="V99" s="24"/>
      <c r="W99" s="95"/>
    </row>
    <row r="100" spans="1:23" ht="12.75">
      <c r="A100" s="9" t="s">
        <v>720</v>
      </c>
      <c r="B100" s="88">
        <v>3</v>
      </c>
      <c r="C100" s="41"/>
      <c r="D100" s="19">
        <v>2602</v>
      </c>
      <c r="E100" s="28">
        <v>34</v>
      </c>
      <c r="F100" s="31">
        <v>0.013066871637202153</v>
      </c>
      <c r="G100" s="19"/>
      <c r="H100" s="19"/>
      <c r="I100" s="84">
        <v>10.171857133577344</v>
      </c>
      <c r="J100" s="22">
        <v>50</v>
      </c>
      <c r="K100" s="32">
        <v>0</v>
      </c>
      <c r="L100" s="24">
        <v>0</v>
      </c>
      <c r="M100" s="24">
        <f t="shared" si="3"/>
        <v>0</v>
      </c>
      <c r="N100" s="24">
        <v>1994</v>
      </c>
      <c r="O100" s="24" t="s">
        <v>1958</v>
      </c>
      <c r="P100" s="25">
        <v>0</v>
      </c>
      <c r="Q100" s="25">
        <v>0</v>
      </c>
      <c r="R100">
        <v>0.4</v>
      </c>
      <c r="S100">
        <v>0.4</v>
      </c>
      <c r="T100" s="95">
        <f>R100+S100</f>
        <v>0.8</v>
      </c>
      <c r="U100" s="96">
        <v>29.473633470535066</v>
      </c>
      <c r="V100" s="24"/>
      <c r="W100" s="95"/>
    </row>
    <row r="101" spans="1:23" ht="12.75">
      <c r="A101" s="9" t="s">
        <v>1219</v>
      </c>
      <c r="B101" s="41"/>
      <c r="C101" s="41"/>
      <c r="D101" s="19"/>
      <c r="E101" s="28">
        <v>1567</v>
      </c>
      <c r="F101" s="31"/>
      <c r="G101" s="19"/>
      <c r="H101" s="19"/>
      <c r="I101" s="84">
        <v>7.021493208806513</v>
      </c>
      <c r="J101" s="22"/>
      <c r="K101" s="32">
        <v>0</v>
      </c>
      <c r="L101" s="24">
        <v>0</v>
      </c>
      <c r="M101" s="24">
        <f t="shared" si="3"/>
        <v>0</v>
      </c>
      <c r="N101" s="24">
        <v>1992</v>
      </c>
      <c r="O101" s="24" t="s">
        <v>1918</v>
      </c>
      <c r="P101" s="25">
        <v>0</v>
      </c>
      <c r="Q101" s="25">
        <v>0</v>
      </c>
      <c r="T101" s="95"/>
      <c r="U101" s="96">
        <v>35.064010397676746</v>
      </c>
      <c r="V101" s="24"/>
      <c r="W101" s="95"/>
    </row>
    <row r="102" spans="1:23" ht="12.75">
      <c r="A102" s="9" t="s">
        <v>430</v>
      </c>
      <c r="B102" s="88">
        <v>3</v>
      </c>
      <c r="C102" s="41"/>
      <c r="D102" s="19">
        <v>1544</v>
      </c>
      <c r="E102" s="28">
        <v>447</v>
      </c>
      <c r="F102" s="31">
        <v>0.28950777202072536</v>
      </c>
      <c r="G102" s="19">
        <v>1</v>
      </c>
      <c r="H102" s="19">
        <v>0</v>
      </c>
      <c r="I102" s="84"/>
      <c r="J102" s="22">
        <v>36.8421052631579</v>
      </c>
      <c r="K102" s="32">
        <v>0</v>
      </c>
      <c r="L102" s="24">
        <v>0</v>
      </c>
      <c r="M102" s="24">
        <f t="shared" si="3"/>
        <v>0</v>
      </c>
      <c r="N102" s="24">
        <v>1992</v>
      </c>
      <c r="O102" s="24" t="s">
        <v>1918</v>
      </c>
      <c r="P102" s="25">
        <v>0</v>
      </c>
      <c r="Q102" s="25">
        <v>0</v>
      </c>
      <c r="R102">
        <v>2.4</v>
      </c>
      <c r="S102">
        <v>1.4</v>
      </c>
      <c r="T102" s="95">
        <f>R102+S102</f>
        <v>3.8</v>
      </c>
      <c r="U102" s="98" t="s">
        <v>2269</v>
      </c>
      <c r="V102" s="24"/>
      <c r="W102" s="95"/>
    </row>
    <row r="103" spans="1:23" ht="12.75">
      <c r="A103" s="9" t="s">
        <v>757</v>
      </c>
      <c r="B103" s="41"/>
      <c r="C103" s="41"/>
      <c r="D103" s="19"/>
      <c r="E103" s="28">
        <v>802</v>
      </c>
      <c r="F103" s="31"/>
      <c r="G103" s="19"/>
      <c r="H103" s="19"/>
      <c r="I103" s="83"/>
      <c r="J103" s="22"/>
      <c r="K103" s="32">
        <v>0</v>
      </c>
      <c r="L103" s="24">
        <v>0</v>
      </c>
      <c r="M103" s="24">
        <f t="shared" si="3"/>
        <v>0</v>
      </c>
      <c r="N103" s="24">
        <v>1990</v>
      </c>
      <c r="O103" s="24" t="s">
        <v>1959</v>
      </c>
      <c r="P103" s="25">
        <v>0</v>
      </c>
      <c r="Q103" s="25">
        <v>0</v>
      </c>
      <c r="T103" s="95"/>
      <c r="U103" s="98" t="s">
        <v>2269</v>
      </c>
      <c r="V103" s="24"/>
      <c r="W103" s="95"/>
    </row>
    <row r="104" spans="1:23" ht="12.75">
      <c r="A104" s="9" t="s">
        <v>1120</v>
      </c>
      <c r="B104" s="88">
        <v>4</v>
      </c>
      <c r="C104" s="41"/>
      <c r="D104" s="19"/>
      <c r="E104" s="28">
        <v>677</v>
      </c>
      <c r="F104" s="31"/>
      <c r="G104" s="19"/>
      <c r="H104" s="19"/>
      <c r="I104" s="83"/>
      <c r="J104" s="22">
        <v>0</v>
      </c>
      <c r="K104" s="24"/>
      <c r="L104" s="24"/>
      <c r="M104" s="24"/>
      <c r="N104" s="24"/>
      <c r="O104" s="24"/>
      <c r="P104" s="25">
        <v>0</v>
      </c>
      <c r="Q104" s="25">
        <v>0</v>
      </c>
      <c r="R104">
        <v>2.5</v>
      </c>
      <c r="S104">
        <v>0</v>
      </c>
      <c r="T104" s="95">
        <f>R104+S104</f>
        <v>2.5</v>
      </c>
      <c r="U104" s="98" t="s">
        <v>2269</v>
      </c>
      <c r="V104" s="24"/>
      <c r="W104" s="95"/>
    </row>
    <row r="105" spans="1:23" ht="12.75">
      <c r="A105" s="9" t="s">
        <v>324</v>
      </c>
      <c r="B105" s="88">
        <v>3</v>
      </c>
      <c r="C105" s="88">
        <v>3</v>
      </c>
      <c r="D105" s="19">
        <v>93</v>
      </c>
      <c r="E105" s="28">
        <v>824</v>
      </c>
      <c r="F105" s="31">
        <v>8.86021505376344</v>
      </c>
      <c r="G105" s="19">
        <v>1</v>
      </c>
      <c r="H105" s="19">
        <v>1</v>
      </c>
      <c r="I105" s="83"/>
      <c r="J105" s="22"/>
      <c r="K105" s="24">
        <v>0</v>
      </c>
      <c r="L105" s="24">
        <v>0</v>
      </c>
      <c r="M105" s="24">
        <f t="shared" si="3"/>
        <v>0</v>
      </c>
      <c r="N105" s="24">
        <v>1990</v>
      </c>
      <c r="O105" s="24" t="s">
        <v>1918</v>
      </c>
      <c r="P105" s="25">
        <v>0</v>
      </c>
      <c r="Q105" s="25">
        <v>0</v>
      </c>
      <c r="R105">
        <v>10.3</v>
      </c>
      <c r="T105" s="95"/>
      <c r="U105" s="98" t="s">
        <v>2269</v>
      </c>
      <c r="V105" s="24"/>
      <c r="W105" s="95"/>
    </row>
    <row r="106" spans="1:23" ht="12.75">
      <c r="A106" s="9" t="s">
        <v>1050</v>
      </c>
      <c r="B106" s="88">
        <v>3</v>
      </c>
      <c r="C106" s="88">
        <v>3</v>
      </c>
      <c r="D106" s="19">
        <v>4031</v>
      </c>
      <c r="E106" s="28">
        <v>147</v>
      </c>
      <c r="F106" s="31">
        <v>0.03646737782188043</v>
      </c>
      <c r="G106" s="19">
        <v>0.5</v>
      </c>
      <c r="H106" s="19">
        <v>0.5</v>
      </c>
      <c r="I106" s="83"/>
      <c r="J106" s="22"/>
      <c r="K106" s="24">
        <v>0</v>
      </c>
      <c r="L106" s="24">
        <v>0</v>
      </c>
      <c r="M106" s="24">
        <f t="shared" si="3"/>
        <v>0</v>
      </c>
      <c r="N106" s="24">
        <v>1990</v>
      </c>
      <c r="O106" s="24" t="s">
        <v>1919</v>
      </c>
      <c r="P106" s="25">
        <v>0</v>
      </c>
      <c r="Q106" s="25">
        <v>0</v>
      </c>
      <c r="T106" s="95"/>
      <c r="U106" s="98" t="s">
        <v>2269</v>
      </c>
      <c r="V106" s="24"/>
      <c r="W106" s="95"/>
    </row>
    <row r="107" spans="1:23" ht="12.75">
      <c r="A107" s="9" t="s">
        <v>1381</v>
      </c>
      <c r="B107" s="41">
        <v>3</v>
      </c>
      <c r="C107" s="41">
        <v>3</v>
      </c>
      <c r="D107" s="19">
        <v>592</v>
      </c>
      <c r="E107" s="28">
        <v>41</v>
      </c>
      <c r="F107" s="31">
        <v>0.06925675675675676</v>
      </c>
      <c r="G107" s="19">
        <v>0.5</v>
      </c>
      <c r="H107" s="19">
        <v>0.5</v>
      </c>
      <c r="I107" s="84">
        <v>5.1689932161518675</v>
      </c>
      <c r="J107" s="22">
        <v>24.778761061946902</v>
      </c>
      <c r="K107" s="24">
        <v>0</v>
      </c>
      <c r="L107" s="24">
        <v>0</v>
      </c>
      <c r="M107" s="24">
        <f t="shared" si="3"/>
        <v>0</v>
      </c>
      <c r="N107" s="24">
        <v>1983</v>
      </c>
      <c r="O107" s="24" t="s">
        <v>1919</v>
      </c>
      <c r="P107" s="25">
        <v>0</v>
      </c>
      <c r="Q107" s="25">
        <v>0</v>
      </c>
      <c r="R107">
        <v>8.5</v>
      </c>
      <c r="S107">
        <v>2.8</v>
      </c>
      <c r="T107" s="95">
        <f>R107+S107</f>
        <v>11.3</v>
      </c>
      <c r="U107" s="96">
        <v>24.13212048414806</v>
      </c>
      <c r="V107" s="24"/>
      <c r="W107" s="95"/>
    </row>
    <row r="108" spans="1:23" ht="12.75">
      <c r="A108" s="9" t="s">
        <v>186</v>
      </c>
      <c r="B108" s="41">
        <v>3</v>
      </c>
      <c r="C108" s="41">
        <v>3</v>
      </c>
      <c r="D108" s="19">
        <v>74</v>
      </c>
      <c r="E108" s="28">
        <v>271</v>
      </c>
      <c r="F108" s="31">
        <v>3.6621621621621623</v>
      </c>
      <c r="G108" s="19">
        <v>1</v>
      </c>
      <c r="H108" s="19">
        <v>1</v>
      </c>
      <c r="I108" s="84">
        <v>3.8153273670696577</v>
      </c>
      <c r="J108" s="22">
        <v>49.01960784313726</v>
      </c>
      <c r="K108" s="24">
        <v>0</v>
      </c>
      <c r="L108" s="24">
        <v>0</v>
      </c>
      <c r="M108" s="24">
        <f t="shared" si="3"/>
        <v>0</v>
      </c>
      <c r="N108" s="24"/>
      <c r="O108" s="24"/>
      <c r="P108" s="25">
        <v>0</v>
      </c>
      <c r="Q108" s="25">
        <v>0</v>
      </c>
      <c r="R108">
        <v>2.6</v>
      </c>
      <c r="S108">
        <v>2.5</v>
      </c>
      <c r="T108" s="95">
        <f>R108+S108</f>
        <v>5.1</v>
      </c>
      <c r="U108" s="96">
        <v>9.568764317650215</v>
      </c>
      <c r="V108" s="24" t="s">
        <v>1998</v>
      </c>
      <c r="W108" s="95"/>
    </row>
    <row r="109" spans="1:23" ht="12.75">
      <c r="A109" s="9" t="s">
        <v>244</v>
      </c>
      <c r="B109" s="88">
        <v>4</v>
      </c>
      <c r="C109" s="88">
        <v>4</v>
      </c>
      <c r="D109" s="19">
        <v>143</v>
      </c>
      <c r="E109" s="28">
        <v>130</v>
      </c>
      <c r="F109" s="31">
        <v>0.9090909090909091</v>
      </c>
      <c r="G109" s="19">
        <v>1</v>
      </c>
      <c r="H109" s="19"/>
      <c r="I109" s="84">
        <v>2.636949055879257</v>
      </c>
      <c r="J109" s="22"/>
      <c r="K109" s="24"/>
      <c r="L109" s="24"/>
      <c r="M109" s="24"/>
      <c r="N109" s="24"/>
      <c r="O109" s="24"/>
      <c r="P109" s="25">
        <v>0</v>
      </c>
      <c r="Q109" s="25">
        <v>0</v>
      </c>
      <c r="R109">
        <v>1.3</v>
      </c>
      <c r="T109" s="95"/>
      <c r="U109" s="96">
        <v>8.79057494146787</v>
      </c>
      <c r="V109" s="24"/>
      <c r="W109" s="95"/>
    </row>
    <row r="110" spans="1:23" ht="12.75">
      <c r="A110" s="9" t="s">
        <v>766</v>
      </c>
      <c r="B110" s="88">
        <v>4</v>
      </c>
      <c r="C110" s="88">
        <v>4</v>
      </c>
      <c r="D110" s="19">
        <v>150</v>
      </c>
      <c r="E110" s="28">
        <v>1267</v>
      </c>
      <c r="F110" s="31">
        <v>8.446666666666667</v>
      </c>
      <c r="G110" s="19">
        <v>0</v>
      </c>
      <c r="H110" s="19">
        <v>0</v>
      </c>
      <c r="I110" s="83"/>
      <c r="J110" s="22"/>
      <c r="K110" s="24"/>
      <c r="L110" s="24"/>
      <c r="M110" s="24"/>
      <c r="N110" s="24">
        <v>1993</v>
      </c>
      <c r="O110" s="24"/>
      <c r="P110" s="25">
        <v>0</v>
      </c>
      <c r="Q110" s="25">
        <v>0</v>
      </c>
      <c r="R110">
        <v>0.6</v>
      </c>
      <c r="T110" s="95"/>
      <c r="U110" s="98" t="s">
        <v>2269</v>
      </c>
      <c r="V110" s="24"/>
      <c r="W110" s="95"/>
    </row>
    <row r="111" spans="1:23" ht="12.75">
      <c r="A111" s="9" t="s">
        <v>1308</v>
      </c>
      <c r="B111" s="88">
        <v>4</v>
      </c>
      <c r="C111" s="88">
        <v>4</v>
      </c>
      <c r="D111" s="19"/>
      <c r="E111" s="28">
        <v>924</v>
      </c>
      <c r="F111" s="31"/>
      <c r="G111" s="19">
        <v>1</v>
      </c>
      <c r="H111" s="19">
        <v>1</v>
      </c>
      <c r="I111" s="85">
        <v>5.6</v>
      </c>
      <c r="J111" s="22"/>
      <c r="K111" s="24"/>
      <c r="L111" s="24"/>
      <c r="M111" s="24"/>
      <c r="N111" s="24"/>
      <c r="O111" s="24"/>
      <c r="P111" s="25">
        <v>1</v>
      </c>
      <c r="Q111" s="25">
        <v>1</v>
      </c>
      <c r="R111">
        <v>0.9</v>
      </c>
      <c r="T111" s="95"/>
      <c r="U111" s="98" t="s">
        <v>2269</v>
      </c>
      <c r="V111" s="24"/>
      <c r="W111" s="95"/>
    </row>
    <row r="112" spans="1:23" ht="12.75">
      <c r="A112" s="9" t="s">
        <v>1015</v>
      </c>
      <c r="B112" s="88">
        <v>4</v>
      </c>
      <c r="C112" s="41"/>
      <c r="D112" s="19">
        <v>4607</v>
      </c>
      <c r="E112" s="28">
        <v>120.5</v>
      </c>
      <c r="F112" s="31">
        <v>0.026155849793792055</v>
      </c>
      <c r="G112" s="19"/>
      <c r="H112" s="19"/>
      <c r="I112" s="83"/>
      <c r="J112" s="22"/>
      <c r="K112" s="24">
        <v>0</v>
      </c>
      <c r="L112" s="24">
        <v>0</v>
      </c>
      <c r="M112" s="24">
        <f t="shared" si="3"/>
        <v>0</v>
      </c>
      <c r="N112" s="24">
        <v>1992</v>
      </c>
      <c r="O112" s="24" t="s">
        <v>2099</v>
      </c>
      <c r="P112" s="25">
        <v>0</v>
      </c>
      <c r="Q112" s="25">
        <v>0</v>
      </c>
      <c r="T112" s="95"/>
      <c r="U112" s="95"/>
      <c r="V112" s="95"/>
      <c r="W112" s="95"/>
    </row>
    <row r="113" spans="1:23" ht="12.75">
      <c r="A113" s="9" t="s">
        <v>1364</v>
      </c>
      <c r="B113" s="41">
        <v>3</v>
      </c>
      <c r="C113" s="41">
        <v>3</v>
      </c>
      <c r="D113" s="19">
        <v>435</v>
      </c>
      <c r="E113" s="28">
        <v>324</v>
      </c>
      <c r="F113" s="31">
        <v>0.7448275862068966</v>
      </c>
      <c r="G113" s="19">
        <v>1</v>
      </c>
      <c r="H113" s="19">
        <v>0</v>
      </c>
      <c r="I113" s="84">
        <v>11.37579922477686</v>
      </c>
      <c r="J113" s="22">
        <v>38.095238095238095</v>
      </c>
      <c r="K113" s="24">
        <v>0</v>
      </c>
      <c r="L113" s="24">
        <v>0</v>
      </c>
      <c r="M113" s="24">
        <f t="shared" si="3"/>
        <v>0</v>
      </c>
      <c r="N113" s="24">
        <v>1814</v>
      </c>
      <c r="O113" s="24" t="s">
        <v>1918</v>
      </c>
      <c r="P113" s="25">
        <v>0</v>
      </c>
      <c r="Q113" s="25">
        <v>0</v>
      </c>
      <c r="R113">
        <v>5.2</v>
      </c>
      <c r="S113">
        <v>3.2</v>
      </c>
      <c r="T113" s="95">
        <f>R113+S113</f>
        <v>8.4</v>
      </c>
      <c r="U113" s="96">
        <v>31.816259151325095</v>
      </c>
      <c r="V113" s="24"/>
      <c r="W113" s="95"/>
    </row>
    <row r="114" spans="1:23" ht="12.75">
      <c r="A114" s="9" t="s">
        <v>857</v>
      </c>
      <c r="B114" s="88">
        <v>3</v>
      </c>
      <c r="C114" s="88">
        <v>3</v>
      </c>
      <c r="D114" s="19">
        <v>59</v>
      </c>
      <c r="E114" s="28">
        <v>212.5</v>
      </c>
      <c r="F114" s="31">
        <v>3.6016949152542375</v>
      </c>
      <c r="G114" s="19">
        <v>0</v>
      </c>
      <c r="H114" s="19">
        <v>0</v>
      </c>
      <c r="I114" s="83"/>
      <c r="J114" s="22"/>
      <c r="K114" s="24"/>
      <c r="L114" s="24"/>
      <c r="M114" s="24"/>
      <c r="N114" s="24"/>
      <c r="O114" s="24"/>
      <c r="P114" s="25">
        <v>0</v>
      </c>
      <c r="Q114" s="25">
        <v>0</v>
      </c>
      <c r="T114" s="95"/>
      <c r="U114" s="98" t="s">
        <v>2269</v>
      </c>
      <c r="V114" s="24"/>
      <c r="W114" s="95"/>
    </row>
    <row r="115" spans="1:23" ht="12.75">
      <c r="A115" s="9" t="s">
        <v>1178</v>
      </c>
      <c r="B115" s="88">
        <v>4.5</v>
      </c>
      <c r="C115" s="88">
        <v>4.5</v>
      </c>
      <c r="D115" s="19">
        <v>4565</v>
      </c>
      <c r="E115" s="28">
        <v>796</v>
      </c>
      <c r="F115" s="31">
        <v>0.17437020810514786</v>
      </c>
      <c r="G115" s="19"/>
      <c r="H115" s="19"/>
      <c r="I115" s="84"/>
      <c r="J115" s="22">
        <v>59.25925925925925</v>
      </c>
      <c r="K115" s="24">
        <v>0</v>
      </c>
      <c r="L115" s="24">
        <v>1</v>
      </c>
      <c r="M115" s="24">
        <f t="shared" si="3"/>
        <v>1</v>
      </c>
      <c r="N115" s="24">
        <v>1973</v>
      </c>
      <c r="O115" s="24"/>
      <c r="P115" s="25">
        <v>1</v>
      </c>
      <c r="Q115" s="25">
        <v>1</v>
      </c>
      <c r="R115">
        <v>1.1</v>
      </c>
      <c r="S115">
        <v>1.6</v>
      </c>
      <c r="T115" s="95">
        <f>R115+S115</f>
        <v>2.7</v>
      </c>
      <c r="U115" s="98" t="s">
        <v>2269</v>
      </c>
      <c r="V115" s="24"/>
      <c r="W115" s="95"/>
    </row>
    <row r="116" spans="1:23" ht="12.75">
      <c r="A116" s="9" t="s">
        <v>962</v>
      </c>
      <c r="B116" s="88">
        <v>4</v>
      </c>
      <c r="C116" s="88">
        <v>4</v>
      </c>
      <c r="D116" s="19">
        <v>512</v>
      </c>
      <c r="E116" s="28">
        <v>76</v>
      </c>
      <c r="F116" s="31">
        <v>0.1484375</v>
      </c>
      <c r="G116" s="19">
        <v>0</v>
      </c>
      <c r="H116" s="19">
        <v>0</v>
      </c>
      <c r="I116" s="84">
        <v>0.6723645444872132</v>
      </c>
      <c r="J116" s="22"/>
      <c r="K116" s="24"/>
      <c r="L116" s="24"/>
      <c r="M116" s="24"/>
      <c r="N116" s="24">
        <v>1972</v>
      </c>
      <c r="O116" s="24"/>
      <c r="P116" s="25">
        <v>0</v>
      </c>
      <c r="Q116" s="25">
        <v>0</v>
      </c>
      <c r="T116" s="95"/>
      <c r="U116" s="96">
        <v>2.3814018093557934</v>
      </c>
      <c r="V116" s="24"/>
      <c r="W116" s="95"/>
    </row>
    <row r="117" spans="1:23" ht="12.75">
      <c r="A117" s="9" t="s">
        <v>367</v>
      </c>
      <c r="B117" s="88">
        <v>3</v>
      </c>
      <c r="C117" s="41"/>
      <c r="D117" s="19"/>
      <c r="E117" s="28">
        <v>463</v>
      </c>
      <c r="F117" s="31"/>
      <c r="G117" s="19"/>
      <c r="H117" s="19"/>
      <c r="I117" s="84"/>
      <c r="J117" s="22"/>
      <c r="K117" s="24">
        <v>0</v>
      </c>
      <c r="L117" s="24">
        <v>0</v>
      </c>
      <c r="M117" s="24">
        <f t="shared" si="3"/>
        <v>0</v>
      </c>
      <c r="N117" s="24">
        <v>1975</v>
      </c>
      <c r="O117" s="24" t="s">
        <v>2100</v>
      </c>
      <c r="P117" s="25">
        <v>0</v>
      </c>
      <c r="Q117" s="25">
        <v>0</v>
      </c>
      <c r="T117" s="95"/>
      <c r="U117" s="98" t="s">
        <v>2269</v>
      </c>
      <c r="V117" s="24"/>
      <c r="W117" s="95"/>
    </row>
    <row r="118" spans="1:23" ht="12.75">
      <c r="A118" s="9" t="s">
        <v>265</v>
      </c>
      <c r="B118" s="88">
        <v>3</v>
      </c>
      <c r="C118" s="88">
        <v>3</v>
      </c>
      <c r="D118" s="19">
        <v>212</v>
      </c>
      <c r="E118" s="28">
        <v>407</v>
      </c>
      <c r="F118" s="31">
        <v>1.919811320754717</v>
      </c>
      <c r="G118" s="19">
        <v>1</v>
      </c>
      <c r="H118" s="19">
        <v>1</v>
      </c>
      <c r="I118" s="84"/>
      <c r="J118" s="22"/>
      <c r="K118" s="24">
        <v>0</v>
      </c>
      <c r="L118" s="24">
        <v>0</v>
      </c>
      <c r="M118" s="24">
        <f t="shared" si="3"/>
        <v>0</v>
      </c>
      <c r="N118" s="24">
        <v>1992</v>
      </c>
      <c r="O118" s="24" t="s">
        <v>1918</v>
      </c>
      <c r="P118" s="25">
        <v>0</v>
      </c>
      <c r="Q118" s="25">
        <v>0</v>
      </c>
      <c r="R118">
        <v>8</v>
      </c>
      <c r="T118" s="95"/>
      <c r="U118" s="96">
        <v>2.622795217206701</v>
      </c>
      <c r="V118" s="97"/>
      <c r="W118" s="95"/>
    </row>
    <row r="119" spans="1:23" ht="12.75">
      <c r="A119" s="9" t="s">
        <v>951</v>
      </c>
      <c r="B119" s="88">
        <v>4</v>
      </c>
      <c r="C119" s="88">
        <v>4</v>
      </c>
      <c r="D119" s="19">
        <v>1796</v>
      </c>
      <c r="E119" s="28">
        <v>1285</v>
      </c>
      <c r="F119" s="31">
        <v>0.715478841870824</v>
      </c>
      <c r="G119" s="19">
        <v>1</v>
      </c>
      <c r="H119" s="19">
        <v>1</v>
      </c>
      <c r="I119" s="84">
        <v>1.0867351787385202</v>
      </c>
      <c r="J119" s="22"/>
      <c r="K119" s="24">
        <v>0</v>
      </c>
      <c r="L119" s="24">
        <v>0</v>
      </c>
      <c r="M119" s="24">
        <f t="shared" si="3"/>
        <v>0</v>
      </c>
      <c r="N119" s="24">
        <v>1993</v>
      </c>
      <c r="O119" s="24" t="s">
        <v>2101</v>
      </c>
      <c r="P119" s="25">
        <v>0</v>
      </c>
      <c r="Q119" s="25">
        <v>0</v>
      </c>
      <c r="R119">
        <v>4.2</v>
      </c>
      <c r="T119" s="95"/>
      <c r="U119" s="96">
        <v>19.161937830970476</v>
      </c>
      <c r="V119" s="24"/>
      <c r="W119" s="95"/>
    </row>
    <row r="120" spans="1:23" ht="12.75">
      <c r="A120" s="9" t="s">
        <v>1027</v>
      </c>
      <c r="B120" s="88">
        <v>4</v>
      </c>
      <c r="C120" s="41"/>
      <c r="D120" s="19">
        <v>41955</v>
      </c>
      <c r="E120" s="28">
        <v>300</v>
      </c>
      <c r="F120" s="31">
        <v>0.007150518412584912</v>
      </c>
      <c r="G120" s="19">
        <v>1</v>
      </c>
      <c r="H120" s="19">
        <v>1</v>
      </c>
      <c r="I120" s="84">
        <v>0.88</v>
      </c>
      <c r="J120" s="22">
        <v>26.47058823529412</v>
      </c>
      <c r="K120" s="24">
        <v>0</v>
      </c>
      <c r="L120" s="24">
        <v>0</v>
      </c>
      <c r="M120" s="24">
        <f t="shared" si="3"/>
        <v>0</v>
      </c>
      <c r="N120" s="24">
        <v>1987</v>
      </c>
      <c r="O120" s="24" t="s">
        <v>2102</v>
      </c>
      <c r="P120" s="25">
        <v>0</v>
      </c>
      <c r="Q120" s="25">
        <v>0</v>
      </c>
      <c r="R120">
        <v>2.5</v>
      </c>
      <c r="S120">
        <v>0.9</v>
      </c>
      <c r="T120" s="95">
        <f>R120+S120</f>
        <v>3.4</v>
      </c>
      <c r="U120" s="98">
        <v>8.7</v>
      </c>
      <c r="V120" s="24" t="s">
        <v>1999</v>
      </c>
      <c r="W120" s="95"/>
    </row>
    <row r="121" spans="1:23" ht="12.75">
      <c r="A121" s="9" t="s">
        <v>539</v>
      </c>
      <c r="B121" s="88">
        <v>3</v>
      </c>
      <c r="C121" s="88">
        <v>3</v>
      </c>
      <c r="D121" s="19">
        <v>2474</v>
      </c>
      <c r="E121" s="28">
        <v>323</v>
      </c>
      <c r="F121" s="31">
        <v>0.1305578011317704</v>
      </c>
      <c r="G121" s="19">
        <v>1</v>
      </c>
      <c r="H121" s="19">
        <v>0</v>
      </c>
      <c r="I121" s="84">
        <v>6.097144113658646</v>
      </c>
      <c r="J121" s="22">
        <v>63.63636363636363</v>
      </c>
      <c r="K121" s="24">
        <v>0</v>
      </c>
      <c r="L121" s="24">
        <v>0</v>
      </c>
      <c r="M121" s="24">
        <f t="shared" si="3"/>
        <v>0</v>
      </c>
      <c r="N121" s="24" t="s">
        <v>2103</v>
      </c>
      <c r="O121" s="24" t="s">
        <v>1918</v>
      </c>
      <c r="P121" s="25">
        <v>0</v>
      </c>
      <c r="Q121" s="25">
        <v>0</v>
      </c>
      <c r="R121">
        <v>0.4</v>
      </c>
      <c r="S121">
        <v>0.7</v>
      </c>
      <c r="T121" s="95">
        <f>R121+S121</f>
        <v>1.1</v>
      </c>
      <c r="U121" s="96">
        <v>16.19774550532808</v>
      </c>
      <c r="V121" s="24"/>
      <c r="W121" s="95"/>
    </row>
    <row r="122" spans="1:23" ht="12.75">
      <c r="A122" s="9" t="s">
        <v>488</v>
      </c>
      <c r="B122" s="88">
        <v>4</v>
      </c>
      <c r="C122" s="88">
        <v>4</v>
      </c>
      <c r="D122" s="19">
        <v>4135</v>
      </c>
      <c r="E122" s="28">
        <v>92</v>
      </c>
      <c r="F122" s="31">
        <v>0.022249093107617895</v>
      </c>
      <c r="G122" s="19">
        <v>1</v>
      </c>
      <c r="H122" s="19">
        <v>1</v>
      </c>
      <c r="I122" s="84">
        <v>3.1166385899254836</v>
      </c>
      <c r="J122" s="22">
        <v>32.69230769230769</v>
      </c>
      <c r="K122" s="24">
        <v>0</v>
      </c>
      <c r="L122" s="24">
        <v>0</v>
      </c>
      <c r="M122" s="24">
        <f t="shared" si="3"/>
        <v>0</v>
      </c>
      <c r="N122" s="24">
        <v>1976</v>
      </c>
      <c r="O122" s="24" t="s">
        <v>1918</v>
      </c>
      <c r="P122" s="25">
        <v>0</v>
      </c>
      <c r="Q122" s="25">
        <v>0</v>
      </c>
      <c r="R122">
        <v>3.5</v>
      </c>
      <c r="S122">
        <v>1.7</v>
      </c>
      <c r="T122" s="95">
        <f>R122+S122</f>
        <v>5.2</v>
      </c>
      <c r="U122" s="96">
        <v>11.045427698602284</v>
      </c>
      <c r="V122" s="24"/>
      <c r="W122" s="95"/>
    </row>
    <row r="123" spans="1:23" ht="12.75">
      <c r="A123" s="9" t="s">
        <v>585</v>
      </c>
      <c r="B123" s="88">
        <v>3</v>
      </c>
      <c r="C123" s="88">
        <v>3</v>
      </c>
      <c r="D123" s="19">
        <v>2948</v>
      </c>
      <c r="E123" s="28">
        <v>238</v>
      </c>
      <c r="F123" s="31">
        <v>0.0807327001356852</v>
      </c>
      <c r="G123" s="19">
        <v>1</v>
      </c>
      <c r="H123" s="19">
        <v>0</v>
      </c>
      <c r="I123" s="84">
        <v>2.8549858248187925</v>
      </c>
      <c r="J123" s="22"/>
      <c r="K123" s="24">
        <v>0</v>
      </c>
      <c r="L123" s="24">
        <v>0</v>
      </c>
      <c r="M123" s="24">
        <f t="shared" si="3"/>
        <v>0</v>
      </c>
      <c r="N123" s="24">
        <v>1991</v>
      </c>
      <c r="O123" s="24" t="s">
        <v>1919</v>
      </c>
      <c r="P123" s="25">
        <v>0</v>
      </c>
      <c r="Q123" s="25">
        <v>0</v>
      </c>
      <c r="R123">
        <v>0.4</v>
      </c>
      <c r="T123" s="95"/>
      <c r="U123" s="96">
        <v>11.070274873150709</v>
      </c>
      <c r="V123" s="24"/>
      <c r="W123" s="95"/>
    </row>
    <row r="124" spans="1:23" ht="12.75">
      <c r="A124" s="9" t="s">
        <v>36</v>
      </c>
      <c r="B124" s="88">
        <v>4</v>
      </c>
      <c r="C124" s="88">
        <v>4</v>
      </c>
      <c r="D124" s="19">
        <v>26954</v>
      </c>
      <c r="E124" s="28">
        <v>17075</v>
      </c>
      <c r="F124" s="31">
        <v>0.6334866810120947</v>
      </c>
      <c r="G124" s="19">
        <v>1</v>
      </c>
      <c r="H124" s="19">
        <v>1</v>
      </c>
      <c r="I124" s="84">
        <v>14.067208109451162</v>
      </c>
      <c r="J124" s="22">
        <v>36.36363636363636</v>
      </c>
      <c r="K124" s="24">
        <v>0</v>
      </c>
      <c r="L124" s="24">
        <v>1</v>
      </c>
      <c r="M124" s="24">
        <f t="shared" si="3"/>
        <v>1</v>
      </c>
      <c r="N124" s="24">
        <v>1993</v>
      </c>
      <c r="O124" s="24" t="s">
        <v>1919</v>
      </c>
      <c r="P124" s="25">
        <v>1</v>
      </c>
      <c r="Q124" s="25">
        <v>1</v>
      </c>
      <c r="R124">
        <v>0.7</v>
      </c>
      <c r="S124">
        <v>0.4</v>
      </c>
      <c r="T124" s="95">
        <f>R124+S124</f>
        <v>1.1</v>
      </c>
      <c r="U124" s="96">
        <v>38.433218848667735</v>
      </c>
      <c r="V124" s="24"/>
      <c r="W124" s="95"/>
    </row>
    <row r="125" spans="1:23" ht="12.75">
      <c r="A125" s="9" t="s">
        <v>1706</v>
      </c>
      <c r="B125" s="88">
        <v>3</v>
      </c>
      <c r="C125" s="88">
        <v>3</v>
      </c>
      <c r="D125" s="19">
        <v>1550</v>
      </c>
      <c r="E125" s="29">
        <v>26</v>
      </c>
      <c r="F125" s="31">
        <v>0.016774193548387096</v>
      </c>
      <c r="G125" s="19"/>
      <c r="H125" s="19"/>
      <c r="I125" s="84"/>
      <c r="J125" s="22"/>
      <c r="K125" s="24">
        <v>0</v>
      </c>
      <c r="L125" s="24">
        <v>0</v>
      </c>
      <c r="M125" s="24">
        <f t="shared" si="3"/>
        <v>0</v>
      </c>
      <c r="N125" s="24">
        <v>1991</v>
      </c>
      <c r="O125" s="24" t="s">
        <v>1919</v>
      </c>
      <c r="P125" s="36">
        <v>0</v>
      </c>
      <c r="Q125" s="26">
        <v>0</v>
      </c>
      <c r="T125" s="95"/>
      <c r="U125" s="98" t="s">
        <v>2269</v>
      </c>
      <c r="V125" s="24"/>
      <c r="W125" s="95"/>
    </row>
    <row r="126" spans="1:23" ht="12.75">
      <c r="A126" s="9" t="s">
        <v>101</v>
      </c>
      <c r="B126" s="88">
        <v>3</v>
      </c>
      <c r="C126" s="88">
        <v>3</v>
      </c>
      <c r="D126" s="19">
        <v>774</v>
      </c>
      <c r="E126" s="28">
        <v>1221</v>
      </c>
      <c r="F126" s="31">
        <v>1.5775193798449612</v>
      </c>
      <c r="G126" s="19">
        <v>1</v>
      </c>
      <c r="H126" s="19">
        <v>1</v>
      </c>
      <c r="I126" s="84">
        <v>3.6415471554657137</v>
      </c>
      <c r="J126" s="22">
        <v>44.61538461538461</v>
      </c>
      <c r="K126" s="24">
        <v>1</v>
      </c>
      <c r="L126" s="24"/>
      <c r="M126" s="24">
        <f t="shared" si="3"/>
        <v>1</v>
      </c>
      <c r="N126" s="24" t="s">
        <v>2104</v>
      </c>
      <c r="O126" s="24" t="s">
        <v>1919</v>
      </c>
      <c r="P126" s="25">
        <v>0</v>
      </c>
      <c r="Q126" s="25">
        <v>0</v>
      </c>
      <c r="R126">
        <v>3.6</v>
      </c>
      <c r="S126">
        <v>2.9</v>
      </c>
      <c r="T126" s="95">
        <f>R126+S126</f>
        <v>6.5</v>
      </c>
      <c r="U126" s="96">
        <v>29.620044908878782</v>
      </c>
      <c r="V126" s="24"/>
      <c r="W126" s="95"/>
    </row>
    <row r="127" spans="1:23" ht="12.75">
      <c r="A127" s="9" t="s">
        <v>1089</v>
      </c>
      <c r="B127" s="88">
        <v>4</v>
      </c>
      <c r="C127" s="41"/>
      <c r="D127" s="19"/>
      <c r="E127" s="28">
        <v>99</v>
      </c>
      <c r="F127" s="31"/>
      <c r="G127" s="19"/>
      <c r="H127" s="19"/>
      <c r="I127" s="83"/>
      <c r="J127" s="22">
        <v>55.172413793103445</v>
      </c>
      <c r="K127" s="24">
        <v>0</v>
      </c>
      <c r="L127" s="24">
        <v>0</v>
      </c>
      <c r="M127" s="24">
        <f t="shared" si="3"/>
        <v>0</v>
      </c>
      <c r="N127" s="24">
        <v>1948</v>
      </c>
      <c r="O127" s="24" t="s">
        <v>1919</v>
      </c>
      <c r="P127" s="25">
        <v>0</v>
      </c>
      <c r="Q127" s="25">
        <v>0</v>
      </c>
      <c r="R127">
        <v>1.3</v>
      </c>
      <c r="S127">
        <v>1.6</v>
      </c>
      <c r="T127" s="95">
        <f>R127+S127</f>
        <v>2.9000000000000004</v>
      </c>
      <c r="U127" s="95"/>
      <c r="V127" s="95"/>
      <c r="W127" s="95"/>
    </row>
    <row r="128" spans="1:23" ht="12.75">
      <c r="A128" s="9" t="s">
        <v>132</v>
      </c>
      <c r="B128" s="88">
        <v>3</v>
      </c>
      <c r="C128" s="88">
        <v>3</v>
      </c>
      <c r="D128" s="19"/>
      <c r="E128" s="28">
        <v>2150</v>
      </c>
      <c r="F128" s="31"/>
      <c r="G128" s="19">
        <v>0</v>
      </c>
      <c r="H128" s="19">
        <v>0</v>
      </c>
      <c r="I128" s="83"/>
      <c r="J128" s="6"/>
      <c r="K128" s="24">
        <v>0</v>
      </c>
      <c r="L128" s="24">
        <v>0</v>
      </c>
      <c r="M128" s="24">
        <f t="shared" si="3"/>
        <v>0</v>
      </c>
      <c r="N128" s="24">
        <v>1992</v>
      </c>
      <c r="O128" s="24" t="s">
        <v>1918</v>
      </c>
      <c r="P128" s="25">
        <v>0</v>
      </c>
      <c r="Q128" s="25">
        <v>0</v>
      </c>
      <c r="T128" s="95"/>
      <c r="U128" s="98" t="s">
        <v>2269</v>
      </c>
      <c r="V128" s="24"/>
      <c r="W128" s="95"/>
    </row>
    <row r="129" spans="1:23" ht="12.75">
      <c r="A129" s="9" t="s">
        <v>1511</v>
      </c>
      <c r="B129" s="88">
        <v>6</v>
      </c>
      <c r="C129" s="88">
        <v>6</v>
      </c>
      <c r="D129" s="19"/>
      <c r="E129" s="28">
        <v>197</v>
      </c>
      <c r="F129" s="31"/>
      <c r="G129" s="19">
        <v>0</v>
      </c>
      <c r="H129" s="19">
        <v>1</v>
      </c>
      <c r="I129" s="84">
        <v>1.66</v>
      </c>
      <c r="J129" s="22">
        <v>10</v>
      </c>
      <c r="K129" s="24">
        <v>0</v>
      </c>
      <c r="L129" s="24">
        <v>0</v>
      </c>
      <c r="M129" s="24">
        <f t="shared" si="3"/>
        <v>0</v>
      </c>
      <c r="N129" s="24">
        <v>1963</v>
      </c>
      <c r="O129" s="24" t="s">
        <v>2105</v>
      </c>
      <c r="P129" s="25">
        <v>0</v>
      </c>
      <c r="Q129" s="25">
        <v>0</v>
      </c>
      <c r="R129">
        <v>0.9</v>
      </c>
      <c r="S129">
        <v>0.1</v>
      </c>
      <c r="T129" s="95">
        <f>R129+S129</f>
        <v>1</v>
      </c>
      <c r="U129" s="98" t="s">
        <v>2269</v>
      </c>
      <c r="V129" s="24"/>
      <c r="W129" s="95"/>
    </row>
    <row r="130" spans="1:23" ht="12.75">
      <c r="A130" s="9" t="s">
        <v>774</v>
      </c>
      <c r="B130" s="88">
        <v>4</v>
      </c>
      <c r="C130" s="88">
        <v>4</v>
      </c>
      <c r="D130" s="19">
        <v>148</v>
      </c>
      <c r="E130" s="28">
        <v>72</v>
      </c>
      <c r="F130" s="31">
        <v>0.4864864864864865</v>
      </c>
      <c r="G130" s="19">
        <v>0</v>
      </c>
      <c r="H130" s="19">
        <v>0</v>
      </c>
      <c r="I130" s="83"/>
      <c r="J130" s="22"/>
      <c r="K130" s="24">
        <v>0</v>
      </c>
      <c r="L130" s="24">
        <v>0</v>
      </c>
      <c r="M130" s="24">
        <f t="shared" si="3"/>
        <v>0</v>
      </c>
      <c r="N130" s="24">
        <v>1991</v>
      </c>
      <c r="O130" s="24"/>
      <c r="P130" s="25">
        <v>0</v>
      </c>
      <c r="Q130" s="25">
        <v>0</v>
      </c>
      <c r="T130" s="95"/>
      <c r="U130" s="98" t="s">
        <v>2269</v>
      </c>
      <c r="V130" s="24"/>
      <c r="W130" s="95"/>
    </row>
    <row r="131" spans="1:23" ht="12.75">
      <c r="A131" s="9" t="s">
        <v>322</v>
      </c>
      <c r="B131" s="88">
        <v>1</v>
      </c>
      <c r="C131" s="88">
        <v>1</v>
      </c>
      <c r="D131" s="19"/>
      <c r="E131" s="28">
        <v>1</v>
      </c>
      <c r="F131" s="31"/>
      <c r="G131" s="19"/>
      <c r="H131" s="19"/>
      <c r="I131" s="83">
        <v>0</v>
      </c>
      <c r="J131" s="22">
        <v>0</v>
      </c>
      <c r="K131" s="24">
        <v>0</v>
      </c>
      <c r="L131" s="24">
        <v>0</v>
      </c>
      <c r="M131" s="24">
        <f t="shared" si="3"/>
        <v>0</v>
      </c>
      <c r="N131" s="24">
        <v>1963</v>
      </c>
      <c r="O131" s="24" t="s">
        <v>1918</v>
      </c>
      <c r="P131" s="25">
        <v>0</v>
      </c>
      <c r="Q131" s="25">
        <v>0</v>
      </c>
      <c r="R131">
        <v>2</v>
      </c>
      <c r="S131">
        <v>0</v>
      </c>
      <c r="T131" s="95">
        <f>R131+S131</f>
        <v>2</v>
      </c>
      <c r="U131" s="98">
        <v>0</v>
      </c>
      <c r="V131" s="24"/>
      <c r="W131" s="95"/>
    </row>
    <row r="132" spans="1:23" ht="12.75">
      <c r="A132" s="9" t="s">
        <v>561</v>
      </c>
      <c r="B132" s="88">
        <v>4</v>
      </c>
      <c r="C132" s="88">
        <v>4</v>
      </c>
      <c r="D132" s="19">
        <v>2864</v>
      </c>
      <c r="E132" s="28">
        <v>49</v>
      </c>
      <c r="F132" s="31">
        <v>0.017108938547486033</v>
      </c>
      <c r="G132" s="19">
        <v>1</v>
      </c>
      <c r="H132" s="19">
        <v>0</v>
      </c>
      <c r="I132" s="84">
        <v>3.034568192232147</v>
      </c>
      <c r="J132" s="22">
        <v>39.583333333333336</v>
      </c>
      <c r="K132" s="24">
        <v>0</v>
      </c>
      <c r="L132" s="24">
        <v>0</v>
      </c>
      <c r="M132" s="24">
        <f t="shared" si="3"/>
        <v>0</v>
      </c>
      <c r="N132" s="24">
        <v>1992</v>
      </c>
      <c r="O132" s="24" t="s">
        <v>1919</v>
      </c>
      <c r="P132" s="25">
        <v>0</v>
      </c>
      <c r="Q132" s="25">
        <v>0</v>
      </c>
      <c r="R132">
        <v>2.9</v>
      </c>
      <c r="S132">
        <v>1.9</v>
      </c>
      <c r="T132" s="95">
        <f>R132+S132</f>
        <v>4.8</v>
      </c>
      <c r="U132" s="98" t="s">
        <v>2269</v>
      </c>
      <c r="V132" s="24"/>
      <c r="W132" s="95"/>
    </row>
    <row r="133" spans="1:23" ht="12.75">
      <c r="A133" s="9" t="s">
        <v>733</v>
      </c>
      <c r="B133" s="88">
        <v>2</v>
      </c>
      <c r="C133" s="88">
        <v>2</v>
      </c>
      <c r="D133" s="19">
        <v>229</v>
      </c>
      <c r="E133" s="28">
        <v>20</v>
      </c>
      <c r="F133" s="31">
        <v>0.08733624454148471</v>
      </c>
      <c r="G133" s="19">
        <v>1</v>
      </c>
      <c r="H133" s="19"/>
      <c r="I133" s="84">
        <v>3.9391632329661794</v>
      </c>
      <c r="J133" s="22"/>
      <c r="K133" s="24">
        <v>0</v>
      </c>
      <c r="L133" s="24">
        <v>0</v>
      </c>
      <c r="M133" s="24">
        <f aca="true" t="shared" si="4" ref="M133:M166">K133+L133</f>
        <v>0</v>
      </c>
      <c r="N133" s="24">
        <v>1991</v>
      </c>
      <c r="O133" s="24" t="s">
        <v>1919</v>
      </c>
      <c r="P133" s="25">
        <v>0</v>
      </c>
      <c r="Q133" s="25">
        <v>0</v>
      </c>
      <c r="R133">
        <v>3.7</v>
      </c>
      <c r="T133" s="95"/>
      <c r="U133" s="96">
        <v>10.867778624715696</v>
      </c>
      <c r="V133" s="24"/>
      <c r="W133" s="95"/>
    </row>
    <row r="134" spans="1:23" ht="12.75">
      <c r="A134" s="9" t="s">
        <v>782</v>
      </c>
      <c r="B134" s="88">
        <v>4</v>
      </c>
      <c r="C134" s="41"/>
      <c r="D134" s="19"/>
      <c r="E134" s="28">
        <v>637.7</v>
      </c>
      <c r="F134" s="31"/>
      <c r="G134" s="19"/>
      <c r="H134" s="19"/>
      <c r="I134" s="84"/>
      <c r="J134" s="22"/>
      <c r="K134" s="24"/>
      <c r="L134" s="24"/>
      <c r="M134" s="24"/>
      <c r="N134" s="24" t="s">
        <v>2106</v>
      </c>
      <c r="O134" s="24"/>
      <c r="P134" s="25">
        <v>0</v>
      </c>
      <c r="Q134" s="25">
        <v>0</v>
      </c>
      <c r="T134" s="95"/>
      <c r="U134" s="98" t="s">
        <v>2269</v>
      </c>
      <c r="V134" s="24"/>
      <c r="W134" s="95"/>
    </row>
    <row r="135" spans="1:23" ht="12.75">
      <c r="A135" s="9" t="s">
        <v>458</v>
      </c>
      <c r="B135" s="88">
        <v>4</v>
      </c>
      <c r="C135" s="88">
        <v>4</v>
      </c>
      <c r="D135" s="19">
        <v>8088</v>
      </c>
      <c r="E135" s="28">
        <v>506</v>
      </c>
      <c r="F135" s="31">
        <v>0.0625618199802176</v>
      </c>
      <c r="G135" s="19">
        <v>1</v>
      </c>
      <c r="H135" s="19">
        <v>0</v>
      </c>
      <c r="I135" s="84">
        <v>6.2830670589310795</v>
      </c>
      <c r="J135" s="22">
        <v>60.46511627906977</v>
      </c>
      <c r="K135" s="24">
        <v>1</v>
      </c>
      <c r="L135" s="24">
        <v>1</v>
      </c>
      <c r="M135" s="24">
        <v>1</v>
      </c>
      <c r="N135" s="24">
        <v>1978</v>
      </c>
      <c r="O135" s="24" t="s">
        <v>1918</v>
      </c>
      <c r="P135" s="25">
        <v>1</v>
      </c>
      <c r="Q135" s="25">
        <v>1</v>
      </c>
      <c r="R135">
        <v>3.4</v>
      </c>
      <c r="S135">
        <v>5.2</v>
      </c>
      <c r="T135" s="95">
        <f>R135+S135</f>
        <v>8.6</v>
      </c>
      <c r="U135" s="96">
        <v>29.928709519967835</v>
      </c>
      <c r="V135" s="24"/>
      <c r="W135" s="95"/>
    </row>
    <row r="136" spans="1:23" ht="12.75">
      <c r="A136" s="9" t="s">
        <v>1036</v>
      </c>
      <c r="B136" s="88">
        <v>4</v>
      </c>
      <c r="C136" s="88">
        <v>4</v>
      </c>
      <c r="D136" s="19">
        <v>309</v>
      </c>
      <c r="E136" s="28">
        <v>66</v>
      </c>
      <c r="F136" s="31">
        <v>0.21359223300970873</v>
      </c>
      <c r="G136" s="19">
        <v>1</v>
      </c>
      <c r="H136" s="19">
        <v>0</v>
      </c>
      <c r="I136" s="83"/>
      <c r="J136" s="22">
        <v>17.283950617283953</v>
      </c>
      <c r="K136" s="24"/>
      <c r="L136" s="24"/>
      <c r="M136" s="24"/>
      <c r="N136" s="24">
        <v>1978</v>
      </c>
      <c r="O136" s="24"/>
      <c r="P136" s="25">
        <v>0</v>
      </c>
      <c r="Q136" s="25">
        <v>0</v>
      </c>
      <c r="R136">
        <v>6.7</v>
      </c>
      <c r="S136">
        <v>1.4</v>
      </c>
      <c r="T136" s="95">
        <f>R136+S136</f>
        <v>8.1</v>
      </c>
      <c r="U136" s="98" t="s">
        <v>2269</v>
      </c>
      <c r="V136" s="24"/>
      <c r="W136" s="95"/>
    </row>
    <row r="137" spans="1:23" ht="12.75">
      <c r="A137" s="9" t="s">
        <v>790</v>
      </c>
      <c r="B137" s="88">
        <v>4</v>
      </c>
      <c r="C137" s="88">
        <v>4</v>
      </c>
      <c r="D137" s="19">
        <v>218</v>
      </c>
      <c r="E137" s="28">
        <v>2505.8</v>
      </c>
      <c r="F137" s="31">
        <v>11.494495412844037</v>
      </c>
      <c r="G137" s="19">
        <v>0</v>
      </c>
      <c r="H137" s="19">
        <v>0</v>
      </c>
      <c r="I137" s="84"/>
      <c r="J137" s="22"/>
      <c r="K137" s="24"/>
      <c r="L137" s="24"/>
      <c r="M137" s="24"/>
      <c r="N137" s="24"/>
      <c r="O137" s="24"/>
      <c r="P137" s="25">
        <v>0</v>
      </c>
      <c r="Q137" s="25">
        <v>1</v>
      </c>
      <c r="T137" s="95"/>
      <c r="U137" s="98" t="s">
        <v>2269</v>
      </c>
      <c r="V137" s="24"/>
      <c r="W137" s="95"/>
    </row>
    <row r="138" spans="1:23" ht="12.75">
      <c r="A138" s="9" t="s">
        <v>298</v>
      </c>
      <c r="B138" s="88">
        <v>3</v>
      </c>
      <c r="C138" s="88">
        <v>3</v>
      </c>
      <c r="D138" s="19">
        <v>62</v>
      </c>
      <c r="E138" s="28">
        <v>163.3</v>
      </c>
      <c r="F138" s="31">
        <v>2.633870967741936</v>
      </c>
      <c r="G138" s="19">
        <v>0</v>
      </c>
      <c r="H138" s="19">
        <v>0</v>
      </c>
      <c r="I138" s="84"/>
      <c r="J138" s="22"/>
      <c r="K138" s="24">
        <v>0</v>
      </c>
      <c r="L138" s="24">
        <v>0</v>
      </c>
      <c r="M138" s="24">
        <f t="shared" si="4"/>
        <v>0</v>
      </c>
      <c r="N138" s="24" t="s">
        <v>2107</v>
      </c>
      <c r="O138" s="24" t="s">
        <v>2108</v>
      </c>
      <c r="P138" s="25">
        <v>0</v>
      </c>
      <c r="Q138" s="25">
        <v>0</v>
      </c>
      <c r="T138" s="95"/>
      <c r="U138" s="98" t="s">
        <v>2269</v>
      </c>
      <c r="V138" s="24"/>
      <c r="W138" s="95"/>
    </row>
    <row r="139" spans="1:23" ht="12.75">
      <c r="A139" s="9" t="s">
        <v>1728</v>
      </c>
      <c r="B139" s="88">
        <v>4</v>
      </c>
      <c r="C139" s="88">
        <v>4</v>
      </c>
      <c r="D139" s="19">
        <v>230</v>
      </c>
      <c r="E139" s="28">
        <v>17.4</v>
      </c>
      <c r="F139" s="31">
        <v>0.07565217391304348</v>
      </c>
      <c r="G139" s="19">
        <v>0.5</v>
      </c>
      <c r="H139" s="19">
        <v>0</v>
      </c>
      <c r="I139" s="84">
        <v>0.59</v>
      </c>
      <c r="J139" s="22"/>
      <c r="K139" s="24">
        <v>0</v>
      </c>
      <c r="L139" s="24">
        <v>0</v>
      </c>
      <c r="M139" s="24">
        <f t="shared" si="4"/>
        <v>0</v>
      </c>
      <c r="N139" s="24"/>
      <c r="O139" s="24"/>
      <c r="P139" s="25">
        <v>0</v>
      </c>
      <c r="Q139" s="25">
        <v>0</v>
      </c>
      <c r="T139" s="95"/>
      <c r="U139" s="98" t="s">
        <v>2269</v>
      </c>
      <c r="V139" s="24"/>
      <c r="W139" s="95"/>
    </row>
    <row r="140" spans="1:23" ht="12.75">
      <c r="A140" s="9" t="s">
        <v>198</v>
      </c>
      <c r="B140" s="41">
        <v>3</v>
      </c>
      <c r="C140" s="41">
        <v>3</v>
      </c>
      <c r="D140" s="19">
        <v>288</v>
      </c>
      <c r="E140" s="28">
        <v>450</v>
      </c>
      <c r="F140" s="31">
        <v>1.5625</v>
      </c>
      <c r="G140" s="19">
        <v>1</v>
      </c>
      <c r="H140" s="19">
        <v>1</v>
      </c>
      <c r="I140" s="84">
        <v>17.491200022183445</v>
      </c>
      <c r="J140" s="22">
        <v>56.68449197860963</v>
      </c>
      <c r="K140" s="24">
        <v>0</v>
      </c>
      <c r="L140" s="24">
        <v>0</v>
      </c>
      <c r="M140" s="24">
        <f t="shared" si="4"/>
        <v>0</v>
      </c>
      <c r="N140" s="24">
        <v>1975</v>
      </c>
      <c r="O140" s="24" t="s">
        <v>1918</v>
      </c>
      <c r="P140" s="25">
        <v>0</v>
      </c>
      <c r="Q140" s="25">
        <v>0</v>
      </c>
      <c r="R140">
        <v>8.1</v>
      </c>
      <c r="S140">
        <v>10.6</v>
      </c>
      <c r="T140" s="95">
        <f>R140+S140</f>
        <v>18.7</v>
      </c>
      <c r="U140" s="96">
        <v>31.402608846857124</v>
      </c>
      <c r="V140" s="24"/>
      <c r="W140" s="95"/>
    </row>
    <row r="141" spans="1:23" ht="12.75">
      <c r="A141" s="9" t="s">
        <v>1373</v>
      </c>
      <c r="B141" s="41">
        <v>3</v>
      </c>
      <c r="C141" s="41">
        <v>3</v>
      </c>
      <c r="D141" s="19">
        <v>2912</v>
      </c>
      <c r="E141" s="28">
        <v>41</v>
      </c>
      <c r="F141" s="31">
        <v>0.01407967032967033</v>
      </c>
      <c r="G141" s="19">
        <v>1</v>
      </c>
      <c r="H141" s="19">
        <v>1</v>
      </c>
      <c r="I141" s="84">
        <v>18.373473793899567</v>
      </c>
      <c r="J141" s="22">
        <v>54.45544554455446</v>
      </c>
      <c r="K141" s="24">
        <v>1</v>
      </c>
      <c r="L141" s="24">
        <v>1</v>
      </c>
      <c r="M141" s="24">
        <v>1</v>
      </c>
      <c r="N141" s="24" t="s">
        <v>2109</v>
      </c>
      <c r="O141" s="24" t="s">
        <v>1918</v>
      </c>
      <c r="P141" s="25">
        <v>1</v>
      </c>
      <c r="Q141" s="25">
        <v>1</v>
      </c>
      <c r="R141">
        <v>4.6</v>
      </c>
      <c r="S141">
        <v>5.5</v>
      </c>
      <c r="T141" s="95">
        <f>R141+S141</f>
        <v>10.1</v>
      </c>
      <c r="U141" s="96">
        <v>48.25678389888153</v>
      </c>
      <c r="V141" s="24"/>
      <c r="W141" s="95"/>
    </row>
    <row r="142" spans="1:23" ht="12.75">
      <c r="A142" s="9" t="s">
        <v>864</v>
      </c>
      <c r="B142" s="41"/>
      <c r="C142" s="41"/>
      <c r="D142" s="19"/>
      <c r="E142" s="28">
        <v>185</v>
      </c>
      <c r="F142" s="31"/>
      <c r="G142" s="19"/>
      <c r="H142" s="19"/>
      <c r="I142" s="83"/>
      <c r="J142" s="22">
        <v>22</v>
      </c>
      <c r="K142" s="24">
        <v>0</v>
      </c>
      <c r="L142" s="24">
        <v>0</v>
      </c>
      <c r="M142" s="24">
        <f t="shared" si="4"/>
        <v>0</v>
      </c>
      <c r="N142" s="24">
        <v>1973</v>
      </c>
      <c r="O142" s="24" t="s">
        <v>1918</v>
      </c>
      <c r="P142" s="25">
        <v>0</v>
      </c>
      <c r="Q142" s="25">
        <v>0</v>
      </c>
      <c r="R142">
        <v>3.9</v>
      </c>
      <c r="S142">
        <v>1.1</v>
      </c>
      <c r="T142" s="95">
        <f>R142+S142</f>
        <v>5</v>
      </c>
      <c r="U142" s="98" t="s">
        <v>2269</v>
      </c>
      <c r="V142" s="24"/>
      <c r="W142" s="95"/>
    </row>
    <row r="143" spans="1:23" ht="12.75">
      <c r="A143" s="9" t="s">
        <v>1271</v>
      </c>
      <c r="B143" s="41"/>
      <c r="C143" s="41"/>
      <c r="D143" s="19"/>
      <c r="E143" s="28">
        <v>36</v>
      </c>
      <c r="F143" s="31"/>
      <c r="G143" s="19"/>
      <c r="H143" s="19"/>
      <c r="I143" s="83"/>
      <c r="J143" s="22"/>
      <c r="K143" s="24">
        <v>1</v>
      </c>
      <c r="L143" s="24">
        <v>0</v>
      </c>
      <c r="M143" s="24">
        <f t="shared" si="4"/>
        <v>1</v>
      </c>
      <c r="N143" s="24">
        <v>1946</v>
      </c>
      <c r="O143" s="24" t="s">
        <v>1919</v>
      </c>
      <c r="P143" s="25">
        <v>0</v>
      </c>
      <c r="Q143" s="25">
        <v>0</v>
      </c>
      <c r="T143" s="95"/>
      <c r="U143" s="98" t="s">
        <v>2269</v>
      </c>
      <c r="V143" s="24"/>
      <c r="W143" s="95"/>
    </row>
    <row r="144" spans="1:23" ht="12.75">
      <c r="A144" s="9" t="s">
        <v>694</v>
      </c>
      <c r="B144" s="88">
        <v>4</v>
      </c>
      <c r="C144" s="88">
        <v>4</v>
      </c>
      <c r="D144" s="19">
        <v>400</v>
      </c>
      <c r="E144" s="28">
        <v>143</v>
      </c>
      <c r="F144" s="31">
        <v>0.3575</v>
      </c>
      <c r="G144" s="19"/>
      <c r="H144" s="19"/>
      <c r="I144" s="84">
        <v>6.6068704755029115</v>
      </c>
      <c r="J144" s="22"/>
      <c r="K144" s="24">
        <v>0</v>
      </c>
      <c r="L144" s="24">
        <v>0</v>
      </c>
      <c r="M144" s="24">
        <f t="shared" si="4"/>
        <v>0</v>
      </c>
      <c r="N144" s="24">
        <v>1994</v>
      </c>
      <c r="O144" s="24" t="s">
        <v>2110</v>
      </c>
      <c r="P144" s="25">
        <v>0</v>
      </c>
      <c r="Q144" s="25">
        <v>0</v>
      </c>
      <c r="R144">
        <v>1.5</v>
      </c>
      <c r="T144" s="95"/>
      <c r="U144" s="98" t="s">
        <v>2269</v>
      </c>
      <c r="V144" s="24"/>
      <c r="W144" s="95"/>
    </row>
    <row r="145" spans="1:23" ht="12.75">
      <c r="A145" s="9" t="s">
        <v>1578</v>
      </c>
      <c r="B145" s="88">
        <v>6</v>
      </c>
      <c r="C145" s="88">
        <v>6</v>
      </c>
      <c r="D145" s="19"/>
      <c r="E145" s="28">
        <v>945</v>
      </c>
      <c r="F145" s="31"/>
      <c r="G145" s="19">
        <v>1</v>
      </c>
      <c r="H145" s="19">
        <v>0</v>
      </c>
      <c r="I145" s="83"/>
      <c r="J145" s="22">
        <v>16.666666666666668</v>
      </c>
      <c r="K145" s="24"/>
      <c r="L145" s="24"/>
      <c r="M145" s="24"/>
      <c r="N145" s="24" t="s">
        <v>2111</v>
      </c>
      <c r="O145" s="24"/>
      <c r="P145" s="25">
        <v>0</v>
      </c>
      <c r="Q145" s="25">
        <v>0</v>
      </c>
      <c r="R145">
        <v>1</v>
      </c>
      <c r="S145">
        <v>0.2</v>
      </c>
      <c r="T145" s="95">
        <f>R145+S145</f>
        <v>1.2</v>
      </c>
      <c r="U145" s="98" t="s">
        <v>2269</v>
      </c>
      <c r="V145" s="24"/>
      <c r="W145" s="95"/>
    </row>
    <row r="146" spans="1:23" ht="12.75">
      <c r="A146" s="9" t="s">
        <v>1059</v>
      </c>
      <c r="B146" s="88">
        <v>5</v>
      </c>
      <c r="C146" s="88">
        <v>5</v>
      </c>
      <c r="D146" s="19">
        <v>64531</v>
      </c>
      <c r="E146" s="28">
        <v>513</v>
      </c>
      <c r="F146" s="31">
        <v>0.007949667601617827</v>
      </c>
      <c r="G146" s="19">
        <v>1</v>
      </c>
      <c r="H146" s="19"/>
      <c r="I146" s="84">
        <v>1.262248863452402</v>
      </c>
      <c r="J146" s="22">
        <v>41.02564102564103</v>
      </c>
      <c r="K146" s="24">
        <v>0</v>
      </c>
      <c r="L146" s="24">
        <v>0</v>
      </c>
      <c r="M146" s="24">
        <f t="shared" si="4"/>
        <v>0</v>
      </c>
      <c r="N146" s="24" t="s">
        <v>2112</v>
      </c>
      <c r="O146" s="24" t="s">
        <v>2113</v>
      </c>
      <c r="P146" s="25">
        <v>0</v>
      </c>
      <c r="Q146" s="25">
        <v>0</v>
      </c>
      <c r="R146">
        <v>2.3</v>
      </c>
      <c r="S146">
        <v>1.6</v>
      </c>
      <c r="T146" s="95">
        <f>R146+S146</f>
        <v>3.9</v>
      </c>
      <c r="U146" s="96">
        <v>7.386215288330341</v>
      </c>
      <c r="V146" s="24"/>
      <c r="W146" s="95"/>
    </row>
    <row r="147" spans="1:23" ht="12.75">
      <c r="A147" s="9" t="s">
        <v>1715</v>
      </c>
      <c r="B147" s="88">
        <v>4</v>
      </c>
      <c r="C147" s="88">
        <v>4</v>
      </c>
      <c r="D147" s="19"/>
      <c r="E147" s="28">
        <v>57</v>
      </c>
      <c r="F147" s="31"/>
      <c r="G147" s="19">
        <v>0.5</v>
      </c>
      <c r="H147" s="19">
        <v>0</v>
      </c>
      <c r="I147" s="83"/>
      <c r="J147" s="22">
        <v>23.076923076923077</v>
      </c>
      <c r="K147" s="24">
        <v>0</v>
      </c>
      <c r="L147" s="24">
        <v>0</v>
      </c>
      <c r="M147" s="24">
        <f t="shared" si="4"/>
        <v>0</v>
      </c>
      <c r="N147" s="24">
        <v>1992</v>
      </c>
      <c r="O147" s="24" t="s">
        <v>2114</v>
      </c>
      <c r="P147" s="25">
        <v>0</v>
      </c>
      <c r="Q147" s="25">
        <v>0</v>
      </c>
      <c r="R147">
        <v>1</v>
      </c>
      <c r="S147">
        <v>0.3</v>
      </c>
      <c r="T147" s="95">
        <f>R147+S147</f>
        <v>1.3</v>
      </c>
      <c r="U147" s="98" t="s">
        <v>2269</v>
      </c>
      <c r="V147" s="24"/>
      <c r="W147" s="95"/>
    </row>
    <row r="148" spans="1:23" ht="12.75">
      <c r="A148" s="9" t="s">
        <v>231</v>
      </c>
      <c r="B148" s="88">
        <v>2</v>
      </c>
      <c r="C148" s="88">
        <v>2</v>
      </c>
      <c r="D148" s="19">
        <v>13</v>
      </c>
      <c r="E148" s="28">
        <v>5.1</v>
      </c>
      <c r="F148" s="31">
        <v>0.3923076923076923</v>
      </c>
      <c r="G148" s="19">
        <v>1</v>
      </c>
      <c r="H148" s="19"/>
      <c r="I148" s="84">
        <v>1.2578763483697384</v>
      </c>
      <c r="J148" s="22"/>
      <c r="K148" s="24">
        <v>0</v>
      </c>
      <c r="L148" s="24">
        <v>0</v>
      </c>
      <c r="M148" s="24">
        <f t="shared" si="4"/>
        <v>0</v>
      </c>
      <c r="N148" s="24">
        <v>1980</v>
      </c>
      <c r="O148" s="24" t="s">
        <v>2115</v>
      </c>
      <c r="P148" s="25">
        <v>0</v>
      </c>
      <c r="Q148" s="25">
        <v>0</v>
      </c>
      <c r="T148" s="95"/>
      <c r="U148" s="96">
        <v>4.435745825029283</v>
      </c>
      <c r="V148" s="24"/>
      <c r="W148" s="95"/>
    </row>
    <row r="149" spans="1:23" ht="12.75">
      <c r="A149" s="9" t="s">
        <v>338</v>
      </c>
      <c r="B149" s="88">
        <v>4</v>
      </c>
      <c r="C149" s="88">
        <v>4</v>
      </c>
      <c r="D149" s="19">
        <v>1884</v>
      </c>
      <c r="E149" s="28">
        <v>164</v>
      </c>
      <c r="F149" s="31">
        <v>0.0870488322717622</v>
      </c>
      <c r="G149" s="19">
        <v>0.5</v>
      </c>
      <c r="H149" s="19">
        <v>0</v>
      </c>
      <c r="I149" s="84"/>
      <c r="J149" s="22">
        <v>15.384615384615383</v>
      </c>
      <c r="K149" s="24">
        <v>0</v>
      </c>
      <c r="L149" s="24">
        <v>0</v>
      </c>
      <c r="M149" s="24">
        <f t="shared" si="4"/>
        <v>0</v>
      </c>
      <c r="N149" s="24">
        <v>1959</v>
      </c>
      <c r="O149" s="24" t="s">
        <v>1918</v>
      </c>
      <c r="P149" s="25">
        <v>0</v>
      </c>
      <c r="Q149" s="25">
        <v>0</v>
      </c>
      <c r="R149">
        <v>4.4</v>
      </c>
      <c r="S149">
        <v>0.8</v>
      </c>
      <c r="T149" s="95">
        <f>R149+S149</f>
        <v>5.2</v>
      </c>
      <c r="U149" s="98" t="s">
        <v>2269</v>
      </c>
      <c r="V149" s="24"/>
      <c r="W149" s="95"/>
    </row>
    <row r="150" spans="1:23" ht="12.75">
      <c r="A150" s="9" t="s">
        <v>467</v>
      </c>
      <c r="B150" s="88">
        <v>4</v>
      </c>
      <c r="C150" s="88">
        <v>4</v>
      </c>
      <c r="D150" s="19">
        <v>37899</v>
      </c>
      <c r="E150" s="28">
        <v>775</v>
      </c>
      <c r="F150" s="31">
        <v>0.020449088366447665</v>
      </c>
      <c r="G150" s="19">
        <v>1</v>
      </c>
      <c r="H150" s="19">
        <v>0</v>
      </c>
      <c r="I150" s="83"/>
      <c r="J150" s="22">
        <v>29.411764705882355</v>
      </c>
      <c r="K150" s="24">
        <v>0</v>
      </c>
      <c r="L150" s="24">
        <v>0</v>
      </c>
      <c r="M150" s="24">
        <f t="shared" si="4"/>
        <v>0</v>
      </c>
      <c r="N150" s="24">
        <v>1982</v>
      </c>
      <c r="O150" s="24" t="s">
        <v>2116</v>
      </c>
      <c r="P150" s="25">
        <v>0</v>
      </c>
      <c r="Q150" s="25">
        <v>0</v>
      </c>
      <c r="R150">
        <v>2.4</v>
      </c>
      <c r="S150">
        <v>1</v>
      </c>
      <c r="T150" s="95">
        <f>R150+S150</f>
        <v>3.4</v>
      </c>
      <c r="U150" s="98" t="s">
        <v>2269</v>
      </c>
      <c r="V150" s="24"/>
      <c r="W150" s="95"/>
    </row>
    <row r="151" spans="1:23" ht="12.75">
      <c r="A151" s="9" t="s">
        <v>705</v>
      </c>
      <c r="B151" s="88">
        <v>4</v>
      </c>
      <c r="C151" s="88">
        <v>4</v>
      </c>
      <c r="D151" s="19"/>
      <c r="E151" s="28">
        <v>488</v>
      </c>
      <c r="F151" s="31"/>
      <c r="G151" s="19"/>
      <c r="H151" s="19"/>
      <c r="I151" s="83"/>
      <c r="J151" s="22" t="s">
        <v>201</v>
      </c>
      <c r="K151" s="24">
        <v>0</v>
      </c>
      <c r="L151" s="24">
        <v>0</v>
      </c>
      <c r="M151" s="24">
        <f t="shared" si="4"/>
        <v>0</v>
      </c>
      <c r="N151" s="24">
        <v>1992</v>
      </c>
      <c r="O151" s="24" t="s">
        <v>2117</v>
      </c>
      <c r="P151" s="25">
        <v>0</v>
      </c>
      <c r="Q151" s="25">
        <v>0</v>
      </c>
      <c r="R151">
        <v>4.7</v>
      </c>
      <c r="T151" s="95"/>
      <c r="U151" s="98" t="s">
        <v>2269</v>
      </c>
      <c r="V151" s="24"/>
      <c r="W151" s="95"/>
    </row>
    <row r="152" spans="1:23" ht="12.75">
      <c r="A152" s="9" t="s">
        <v>896</v>
      </c>
      <c r="B152" s="88">
        <v>3</v>
      </c>
      <c r="C152" s="88">
        <v>3</v>
      </c>
      <c r="D152" s="19"/>
      <c r="E152" s="28">
        <v>83.6</v>
      </c>
      <c r="F152" s="31"/>
      <c r="G152" s="19"/>
      <c r="H152" s="19"/>
      <c r="I152" s="84"/>
      <c r="J152" s="22"/>
      <c r="K152" s="24"/>
      <c r="L152" s="24"/>
      <c r="M152" s="24"/>
      <c r="N152" s="24" t="s">
        <v>2118</v>
      </c>
      <c r="O152" s="24"/>
      <c r="P152" s="25">
        <v>1</v>
      </c>
      <c r="Q152" s="25">
        <v>1</v>
      </c>
      <c r="T152" s="95"/>
      <c r="U152" s="98" t="s">
        <v>2269</v>
      </c>
      <c r="V152" s="24"/>
      <c r="W152" s="95"/>
    </row>
    <row r="153" spans="1:23" ht="12.75">
      <c r="A153" s="9" t="s">
        <v>86</v>
      </c>
      <c r="B153" s="88">
        <v>6</v>
      </c>
      <c r="C153" s="88">
        <v>6</v>
      </c>
      <c r="D153" s="19">
        <v>45000</v>
      </c>
      <c r="E153" s="28">
        <v>241</v>
      </c>
      <c r="F153" s="31">
        <v>0.005355555555555555</v>
      </c>
      <c r="G153" s="19">
        <v>1</v>
      </c>
      <c r="H153" s="19">
        <v>1</v>
      </c>
      <c r="I153" s="84">
        <v>4.47</v>
      </c>
      <c r="J153" s="22">
        <v>42.85714285714286</v>
      </c>
      <c r="K153" s="24">
        <v>0</v>
      </c>
      <c r="L153" s="24">
        <v>0</v>
      </c>
      <c r="M153" s="24">
        <f t="shared" si="4"/>
        <v>0</v>
      </c>
      <c r="N153" s="24">
        <v>1995</v>
      </c>
      <c r="O153" s="24" t="s">
        <v>2119</v>
      </c>
      <c r="P153" s="25">
        <v>0</v>
      </c>
      <c r="Q153" s="25">
        <v>0</v>
      </c>
      <c r="R153">
        <v>0.4</v>
      </c>
      <c r="S153">
        <v>0.3</v>
      </c>
      <c r="T153" s="95">
        <f>R153+S153</f>
        <v>0.7</v>
      </c>
      <c r="U153" s="98" t="s">
        <v>2269</v>
      </c>
      <c r="V153" s="24"/>
      <c r="W153" s="95"/>
    </row>
    <row r="154" spans="1:23" ht="12.75">
      <c r="A154" s="9" t="s">
        <v>1429</v>
      </c>
      <c r="B154" s="88">
        <v>4</v>
      </c>
      <c r="C154" s="88">
        <v>4</v>
      </c>
      <c r="D154" s="19">
        <v>12200</v>
      </c>
      <c r="E154" s="28">
        <v>245</v>
      </c>
      <c r="F154" s="31">
        <v>0.020081967213114754</v>
      </c>
      <c r="G154" s="19">
        <v>1</v>
      </c>
      <c r="H154" s="19">
        <v>1</v>
      </c>
      <c r="I154" s="84">
        <v>3.135115029539052</v>
      </c>
      <c r="J154" s="22">
        <v>63.51351351351351</v>
      </c>
      <c r="K154" s="24">
        <v>0</v>
      </c>
      <c r="L154" s="24">
        <v>0</v>
      </c>
      <c r="M154" s="24">
        <f t="shared" si="4"/>
        <v>0</v>
      </c>
      <c r="N154" s="24"/>
      <c r="O154" s="24"/>
      <c r="P154" s="25">
        <v>0</v>
      </c>
      <c r="Q154" s="25">
        <v>0</v>
      </c>
      <c r="R154">
        <v>2.7</v>
      </c>
      <c r="S154">
        <v>4.7</v>
      </c>
      <c r="T154" s="95">
        <f>R154+S154</f>
        <v>7.4</v>
      </c>
      <c r="U154" s="96">
        <v>22.42569673634644</v>
      </c>
      <c r="V154" s="24"/>
      <c r="W154" s="95"/>
    </row>
    <row r="155" spans="1:23" ht="12.75">
      <c r="A155" s="9" t="s">
        <v>606</v>
      </c>
      <c r="B155" s="88">
        <v>4</v>
      </c>
      <c r="C155" s="88">
        <v>4</v>
      </c>
      <c r="D155" s="19">
        <v>29897</v>
      </c>
      <c r="E155" s="28">
        <v>604</v>
      </c>
      <c r="F155" s="31">
        <v>0.020202695922667827</v>
      </c>
      <c r="G155" s="19">
        <v>1</v>
      </c>
      <c r="H155" s="19">
        <v>1</v>
      </c>
      <c r="I155" s="85">
        <v>12.87</v>
      </c>
      <c r="J155" s="22">
        <v>46.666666666666664</v>
      </c>
      <c r="K155" s="24"/>
      <c r="L155" s="24"/>
      <c r="M155" s="24"/>
      <c r="N155" s="24"/>
      <c r="O155" s="24"/>
      <c r="P155" s="25">
        <v>0</v>
      </c>
      <c r="Q155" s="25">
        <v>0</v>
      </c>
      <c r="R155">
        <v>0.8</v>
      </c>
      <c r="S155">
        <v>0.7</v>
      </c>
      <c r="T155" s="95">
        <f>R155+S155</f>
        <v>1.5</v>
      </c>
      <c r="U155" s="98" t="s">
        <v>2269</v>
      </c>
      <c r="V155" s="24"/>
      <c r="W155" s="95"/>
    </row>
    <row r="156" spans="1:23" ht="12.75">
      <c r="A156" s="9" t="s">
        <v>226</v>
      </c>
      <c r="B156" s="88">
        <v>2</v>
      </c>
      <c r="C156" s="88">
        <v>2</v>
      </c>
      <c r="D156" s="19">
        <v>19</v>
      </c>
      <c r="E156" s="28">
        <v>177</v>
      </c>
      <c r="F156" s="31">
        <v>9.31578947368421</v>
      </c>
      <c r="G156" s="19">
        <v>1</v>
      </c>
      <c r="H156" s="19"/>
      <c r="I156" s="86">
        <v>3.44</v>
      </c>
      <c r="J156" s="22">
        <v>33.75</v>
      </c>
      <c r="K156" s="24"/>
      <c r="L156" s="24"/>
      <c r="M156" s="24"/>
      <c r="N156" s="24"/>
      <c r="O156" s="24"/>
      <c r="P156" s="25">
        <v>0</v>
      </c>
      <c r="Q156" s="25">
        <v>0</v>
      </c>
      <c r="R156">
        <v>5.3</v>
      </c>
      <c r="S156">
        <v>2.7</v>
      </c>
      <c r="T156" s="95">
        <f>R156+S156</f>
        <v>8</v>
      </c>
      <c r="U156" s="96">
        <v>9.99007609715396</v>
      </c>
      <c r="V156" s="24"/>
      <c r="W156" s="95"/>
    </row>
    <row r="157" spans="1:23" ht="12.75">
      <c r="A157" s="9" t="s">
        <v>1452</v>
      </c>
      <c r="B157" s="88">
        <v>4</v>
      </c>
      <c r="C157" s="88">
        <v>4</v>
      </c>
      <c r="D157" s="19">
        <v>35968</v>
      </c>
      <c r="E157" s="28">
        <v>9364</v>
      </c>
      <c r="F157" s="31">
        <v>0.2603425266903915</v>
      </c>
      <c r="G157" s="19">
        <v>1</v>
      </c>
      <c r="H157" s="19">
        <v>1</v>
      </c>
      <c r="I157" s="84">
        <v>14.372317783079385</v>
      </c>
      <c r="J157" s="22">
        <v>72.52747252747253</v>
      </c>
      <c r="K157" s="24">
        <v>0</v>
      </c>
      <c r="L157" s="24">
        <v>1</v>
      </c>
      <c r="M157" s="24">
        <f t="shared" si="4"/>
        <v>1</v>
      </c>
      <c r="N157" s="24">
        <v>1787</v>
      </c>
      <c r="O157" s="24" t="s">
        <v>1918</v>
      </c>
      <c r="P157" s="25">
        <v>1</v>
      </c>
      <c r="Q157" s="25">
        <v>1</v>
      </c>
      <c r="R157">
        <v>2.5</v>
      </c>
      <c r="S157">
        <v>6.6</v>
      </c>
      <c r="T157" s="95">
        <f>R157+S157</f>
        <v>9.1</v>
      </c>
      <c r="U157" s="96">
        <v>46.58236288867715</v>
      </c>
      <c r="V157" s="24"/>
      <c r="W157" s="95"/>
    </row>
    <row r="158" spans="1:23" ht="12.75">
      <c r="A158" s="9" t="s">
        <v>688</v>
      </c>
      <c r="B158" s="88">
        <v>4</v>
      </c>
      <c r="C158" s="88">
        <v>4</v>
      </c>
      <c r="D158" s="19">
        <v>115</v>
      </c>
      <c r="E158" s="28">
        <v>447</v>
      </c>
      <c r="F158" s="31">
        <v>3.8869565217391306</v>
      </c>
      <c r="G158" s="19">
        <v>0</v>
      </c>
      <c r="H158" s="19">
        <v>0</v>
      </c>
      <c r="I158" s="85">
        <v>17.85</v>
      </c>
      <c r="J158" s="22"/>
      <c r="K158" s="24">
        <v>1</v>
      </c>
      <c r="L158" s="24">
        <v>0</v>
      </c>
      <c r="M158" s="24">
        <f t="shared" si="4"/>
        <v>1</v>
      </c>
      <c r="N158" s="24">
        <v>1992</v>
      </c>
      <c r="O158" s="24" t="s">
        <v>2120</v>
      </c>
      <c r="P158" s="25">
        <v>0</v>
      </c>
      <c r="Q158" s="25">
        <v>0</v>
      </c>
      <c r="R158">
        <v>1</v>
      </c>
      <c r="T158" s="95"/>
      <c r="U158" s="98" t="s">
        <v>2269</v>
      </c>
      <c r="V158" s="24"/>
      <c r="W158" s="95"/>
    </row>
    <row r="159" spans="1:23" ht="12.75">
      <c r="A159" s="9" t="s">
        <v>1799</v>
      </c>
      <c r="B159" s="88">
        <v>4</v>
      </c>
      <c r="C159" s="88">
        <v>4</v>
      </c>
      <c r="D159" s="19">
        <v>282</v>
      </c>
      <c r="E159" s="28">
        <v>912</v>
      </c>
      <c r="F159" s="31">
        <v>3.234042553191489</v>
      </c>
      <c r="G159" s="19">
        <v>1</v>
      </c>
      <c r="H159" s="19">
        <v>1</v>
      </c>
      <c r="I159" s="83"/>
      <c r="J159" s="22">
        <v>30.232558139534884</v>
      </c>
      <c r="K159" s="24">
        <v>1</v>
      </c>
      <c r="L159" s="24">
        <v>1</v>
      </c>
      <c r="M159" s="24">
        <v>1</v>
      </c>
      <c r="N159" s="24">
        <v>1961</v>
      </c>
      <c r="O159" s="24" t="s">
        <v>2121</v>
      </c>
      <c r="P159" s="25">
        <v>1</v>
      </c>
      <c r="Q159" s="25">
        <v>1</v>
      </c>
      <c r="R159">
        <v>3</v>
      </c>
      <c r="S159">
        <v>1.3</v>
      </c>
      <c r="T159" s="95">
        <f>R159+S159</f>
        <v>4.3</v>
      </c>
      <c r="U159" s="98">
        <v>22.2</v>
      </c>
      <c r="V159" s="24" t="s">
        <v>2000</v>
      </c>
      <c r="W159" s="95"/>
    </row>
    <row r="160" spans="1:23" ht="12.75">
      <c r="A160" s="9" t="s">
        <v>1197</v>
      </c>
      <c r="B160" s="41"/>
      <c r="C160" s="41"/>
      <c r="D160" s="19"/>
      <c r="E160" s="28">
        <v>332</v>
      </c>
      <c r="F160" s="31"/>
      <c r="G160" s="19"/>
      <c r="H160" s="19">
        <v>1</v>
      </c>
      <c r="I160" s="83"/>
      <c r="J160" s="22">
        <v>78.37837837837837</v>
      </c>
      <c r="K160" s="24">
        <v>0</v>
      </c>
      <c r="L160" s="24">
        <v>0</v>
      </c>
      <c r="M160" s="24">
        <f t="shared" si="4"/>
        <v>0</v>
      </c>
      <c r="N160" s="24">
        <v>1992</v>
      </c>
      <c r="O160" s="24" t="s">
        <v>2122</v>
      </c>
      <c r="P160" s="25">
        <v>0</v>
      </c>
      <c r="Q160" s="25">
        <v>0</v>
      </c>
      <c r="R160">
        <v>0.8</v>
      </c>
      <c r="S160">
        <v>2.9</v>
      </c>
      <c r="T160" s="95">
        <f>R160+S160</f>
        <v>3.7</v>
      </c>
      <c r="U160" s="98" t="s">
        <v>2269</v>
      </c>
      <c r="V160" s="24"/>
      <c r="W160" s="95"/>
    </row>
    <row r="161" spans="1:23" ht="12.75">
      <c r="A161" s="9" t="s">
        <v>1043</v>
      </c>
      <c r="B161" s="41"/>
      <c r="C161" s="41"/>
      <c r="D161" s="19"/>
      <c r="E161" s="28">
        <v>2.8</v>
      </c>
      <c r="F161" s="31"/>
      <c r="G161" s="19"/>
      <c r="H161" s="19"/>
      <c r="I161" s="83"/>
      <c r="J161" s="22"/>
      <c r="K161" s="24">
        <v>0</v>
      </c>
      <c r="L161" s="24">
        <v>0</v>
      </c>
      <c r="M161" s="24">
        <f t="shared" si="4"/>
        <v>0</v>
      </c>
      <c r="N161" s="24">
        <v>1960</v>
      </c>
      <c r="O161" s="24" t="s">
        <v>2123</v>
      </c>
      <c r="P161" s="25">
        <v>0</v>
      </c>
      <c r="Q161" s="25">
        <v>0</v>
      </c>
      <c r="T161" s="95"/>
      <c r="U161" s="98" t="s">
        <v>2269</v>
      </c>
      <c r="V161" s="95"/>
      <c r="W161" s="95"/>
    </row>
    <row r="162" spans="1:23" ht="12.75">
      <c r="A162" s="9" t="s">
        <v>880</v>
      </c>
      <c r="B162" s="41"/>
      <c r="C162" s="41"/>
      <c r="D162" s="19"/>
      <c r="E162" s="28">
        <v>528</v>
      </c>
      <c r="F162" s="31"/>
      <c r="G162" s="19"/>
      <c r="H162" s="19"/>
      <c r="I162" s="83"/>
      <c r="J162" s="22">
        <v>23.357664233576642</v>
      </c>
      <c r="K162" s="24">
        <v>0</v>
      </c>
      <c r="L162" s="24">
        <v>0</v>
      </c>
      <c r="M162" s="24">
        <f t="shared" si="4"/>
        <v>0</v>
      </c>
      <c r="N162" s="24">
        <v>1991</v>
      </c>
      <c r="O162" s="24" t="s">
        <v>1918</v>
      </c>
      <c r="P162" s="25">
        <v>0</v>
      </c>
      <c r="Q162" s="25">
        <v>0</v>
      </c>
      <c r="R162">
        <v>10.5</v>
      </c>
      <c r="S162">
        <v>3.2</v>
      </c>
      <c r="T162" s="95">
        <f>R162+S162</f>
        <v>13.7</v>
      </c>
      <c r="U162" s="98" t="s">
        <v>2269</v>
      </c>
      <c r="V162" s="24"/>
      <c r="W162" s="95"/>
    </row>
    <row r="163" spans="1:23" ht="12.75">
      <c r="A163" s="9" t="s">
        <v>591</v>
      </c>
      <c r="B163" s="88">
        <v>4</v>
      </c>
      <c r="C163" s="41"/>
      <c r="D163" s="19">
        <v>500</v>
      </c>
      <c r="E163" s="28">
        <v>102.2</v>
      </c>
      <c r="F163" s="31">
        <v>0.2044</v>
      </c>
      <c r="G163" s="19"/>
      <c r="H163" s="19"/>
      <c r="I163" s="83"/>
      <c r="J163" s="6"/>
      <c r="K163" s="24">
        <v>0</v>
      </c>
      <c r="L163" s="24">
        <v>1</v>
      </c>
      <c r="M163" s="24">
        <f t="shared" si="4"/>
        <v>1</v>
      </c>
      <c r="N163" s="24">
        <v>1992</v>
      </c>
      <c r="O163" s="24" t="s">
        <v>1919</v>
      </c>
      <c r="P163" s="25">
        <v>1</v>
      </c>
      <c r="Q163" s="25">
        <v>1</v>
      </c>
      <c r="T163" s="95"/>
      <c r="U163" s="98" t="s">
        <v>2269</v>
      </c>
      <c r="V163" s="24"/>
      <c r="W163" s="95"/>
    </row>
    <row r="164" spans="1:23" ht="12.75">
      <c r="A164" s="9" t="s">
        <v>440</v>
      </c>
      <c r="B164" s="88">
        <v>5</v>
      </c>
      <c r="C164" s="88">
        <v>5</v>
      </c>
      <c r="D164" s="19"/>
      <c r="E164" s="28">
        <v>2345</v>
      </c>
      <c r="F164" s="31"/>
      <c r="G164" s="19">
        <v>0</v>
      </c>
      <c r="H164" s="19">
        <v>0</v>
      </c>
      <c r="I164" s="83"/>
      <c r="J164" s="22"/>
      <c r="K164" s="24"/>
      <c r="L164" s="24"/>
      <c r="M164" s="24"/>
      <c r="N164" s="24">
        <v>1994</v>
      </c>
      <c r="O164" s="24"/>
      <c r="P164" s="25">
        <v>0</v>
      </c>
      <c r="Q164" s="25">
        <v>0</v>
      </c>
      <c r="T164" s="95"/>
      <c r="U164" s="98" t="s">
        <v>2269</v>
      </c>
      <c r="V164" s="24"/>
      <c r="W164" s="95"/>
    </row>
    <row r="165" spans="1:23" ht="12.75">
      <c r="A165" s="9" t="s">
        <v>176</v>
      </c>
      <c r="B165" s="88">
        <v>3</v>
      </c>
      <c r="C165" s="88">
        <v>3</v>
      </c>
      <c r="D165" s="19">
        <v>57</v>
      </c>
      <c r="E165" s="28">
        <v>753</v>
      </c>
      <c r="F165" s="31">
        <v>13.210526315789474</v>
      </c>
      <c r="G165" s="19">
        <v>0.5</v>
      </c>
      <c r="H165" s="19">
        <v>0</v>
      </c>
      <c r="I165" s="84">
        <v>1.18</v>
      </c>
      <c r="J165" s="22">
        <v>20</v>
      </c>
      <c r="K165" s="24">
        <v>0</v>
      </c>
      <c r="L165" s="24">
        <v>0</v>
      </c>
      <c r="M165" s="24">
        <f t="shared" si="4"/>
        <v>0</v>
      </c>
      <c r="N165" s="24">
        <v>1991</v>
      </c>
      <c r="O165" s="24" t="s">
        <v>1918</v>
      </c>
      <c r="P165" s="25">
        <v>0</v>
      </c>
      <c r="Q165" s="25">
        <v>0</v>
      </c>
      <c r="R165">
        <v>2.4</v>
      </c>
      <c r="S165">
        <v>0.6</v>
      </c>
      <c r="T165" s="95">
        <f>R165+S165</f>
        <v>3</v>
      </c>
      <c r="U165" s="98" t="s">
        <v>2269</v>
      </c>
      <c r="V165" s="24"/>
      <c r="W165" s="95"/>
    </row>
    <row r="166" spans="1:23" ht="12.75">
      <c r="A166" s="9" t="s">
        <v>450</v>
      </c>
      <c r="B166" s="88">
        <v>5</v>
      </c>
      <c r="C166" s="88">
        <v>5</v>
      </c>
      <c r="D166" s="19">
        <v>6000</v>
      </c>
      <c r="E166" s="28">
        <v>391</v>
      </c>
      <c r="F166" s="31">
        <v>0.06516666666666666</v>
      </c>
      <c r="G166" s="19">
        <v>0</v>
      </c>
      <c r="H166" s="19"/>
      <c r="I166" s="84">
        <v>3.3</v>
      </c>
      <c r="J166" s="22">
        <v>28.57142857142857</v>
      </c>
      <c r="K166" s="24">
        <v>0</v>
      </c>
      <c r="L166" s="24">
        <v>0</v>
      </c>
      <c r="M166" s="24">
        <f t="shared" si="4"/>
        <v>0</v>
      </c>
      <c r="N166" s="24">
        <v>1979</v>
      </c>
      <c r="O166" s="24" t="s">
        <v>2124</v>
      </c>
      <c r="P166" s="25">
        <v>0</v>
      </c>
      <c r="Q166" s="25">
        <v>0</v>
      </c>
      <c r="R166">
        <v>1.5</v>
      </c>
      <c r="S166">
        <v>0.6</v>
      </c>
      <c r="T166" s="95">
        <f>R166+S166</f>
        <v>2.1</v>
      </c>
      <c r="U166" s="98">
        <v>13.7</v>
      </c>
      <c r="V166" s="24">
        <v>1991</v>
      </c>
      <c r="W166" s="95"/>
    </row>
    <row r="167" spans="1:23" ht="12.75">
      <c r="A167" s="9"/>
      <c r="B167" s="42"/>
      <c r="C167" s="42"/>
      <c r="D167" s="18"/>
      <c r="E167" s="6"/>
      <c r="F167" s="6"/>
      <c r="G167" s="18"/>
      <c r="H167" s="18"/>
      <c r="I167" s="6"/>
      <c r="J167" s="6"/>
      <c r="K167" s="6"/>
      <c r="L167" s="23"/>
      <c r="M167" s="23"/>
      <c r="N167" s="6"/>
      <c r="O167" s="6"/>
      <c r="P167" s="36"/>
      <c r="Q167" s="36"/>
      <c r="T167" s="95"/>
      <c r="U167" s="95"/>
      <c r="V167" s="24"/>
      <c r="W167" s="95"/>
    </row>
    <row r="168" spans="1:23" ht="12.75">
      <c r="A168" s="8" t="s">
        <v>166</v>
      </c>
      <c r="B168" s="43">
        <f>COUNTA(B3:B166)</f>
        <v>156</v>
      </c>
      <c r="C168" s="43">
        <f>COUNTA(C3:C166)</f>
        <v>131</v>
      </c>
      <c r="D168" s="43">
        <f>COUNTA(D3:D166)</f>
        <v>126</v>
      </c>
      <c r="E168" s="43"/>
      <c r="F168" s="43">
        <f>COUNTA(F3:F166)</f>
        <v>126</v>
      </c>
      <c r="G168" s="43">
        <f>COUNTA(G3:G166)</f>
        <v>114</v>
      </c>
      <c r="H168" s="43">
        <f>COUNTA(H3:H166)</f>
        <v>108</v>
      </c>
      <c r="I168" s="43"/>
      <c r="J168" s="43"/>
      <c r="K168" s="43">
        <f>COUNTA(K3:K166)</f>
        <v>131</v>
      </c>
      <c r="L168" s="43">
        <f>COUNTA(L3:L166)</f>
        <v>131</v>
      </c>
      <c r="M168" s="43">
        <f>COUNTA(M3:M166)</f>
        <v>132</v>
      </c>
      <c r="N168" s="43"/>
      <c r="O168" s="43"/>
      <c r="P168" s="43"/>
      <c r="Q168" s="43"/>
      <c r="T168" s="95"/>
      <c r="U168" s="95"/>
      <c r="V168" s="24"/>
      <c r="W168" s="95"/>
    </row>
    <row r="169" spans="1:23" ht="12.75">
      <c r="A169" s="8"/>
      <c r="B169" s="43"/>
      <c r="C169" s="43"/>
      <c r="D169" s="21">
        <f>MIN(D4:D166)</f>
        <v>6</v>
      </c>
      <c r="E169" s="35"/>
      <c r="F169" s="21">
        <f>MIN(F4:F166)</f>
        <v>0.0022339435308718586</v>
      </c>
      <c r="G169" s="21"/>
      <c r="H169" s="21"/>
      <c r="I169" s="6"/>
      <c r="J169" s="23"/>
      <c r="K169" s="23"/>
      <c r="L169" s="23"/>
      <c r="M169" s="23"/>
      <c r="N169" s="23"/>
      <c r="O169" s="23"/>
      <c r="P169" s="25"/>
      <c r="Q169" s="25"/>
      <c r="T169" s="95"/>
      <c r="U169" s="95"/>
      <c r="V169" s="95"/>
      <c r="W169" s="95"/>
    </row>
    <row r="170" spans="1:23" ht="12.75">
      <c r="A170" s="8"/>
      <c r="B170" s="42"/>
      <c r="C170" s="42"/>
      <c r="D170" s="18"/>
      <c r="E170" s="35"/>
      <c r="F170" s="35"/>
      <c r="G170" s="18"/>
      <c r="H170" s="18"/>
      <c r="I170" s="6"/>
      <c r="J170" s="23"/>
      <c r="K170" s="23"/>
      <c r="L170" s="23"/>
      <c r="M170" s="23"/>
      <c r="N170" s="23"/>
      <c r="O170" s="23"/>
      <c r="P170" s="25"/>
      <c r="Q170" s="25"/>
      <c r="T170" s="95"/>
      <c r="U170" s="95"/>
      <c r="V170" s="95"/>
      <c r="W170" s="95"/>
    </row>
    <row r="171" spans="1:23" ht="12.75">
      <c r="A171" s="8"/>
      <c r="B171" s="43"/>
      <c r="C171" s="43"/>
      <c r="D171" s="21"/>
      <c r="E171" s="35"/>
      <c r="F171" s="35"/>
      <c r="G171" s="21"/>
      <c r="H171" s="21"/>
      <c r="I171" s="6"/>
      <c r="J171" s="23"/>
      <c r="K171" s="23"/>
      <c r="L171" s="23"/>
      <c r="M171" s="23"/>
      <c r="N171" s="23"/>
      <c r="O171" s="23"/>
      <c r="P171" s="25"/>
      <c r="Q171" s="25"/>
      <c r="T171" s="95"/>
      <c r="U171" s="95"/>
      <c r="V171" s="95"/>
      <c r="W171" s="95"/>
    </row>
    <row r="172" spans="1:23" ht="12.75">
      <c r="A172" s="9"/>
      <c r="B172" s="42"/>
      <c r="C172" s="42"/>
      <c r="D172" s="18"/>
      <c r="E172" s="35"/>
      <c r="F172" s="35"/>
      <c r="G172" s="18"/>
      <c r="H172" s="18"/>
      <c r="I172" s="6"/>
      <c r="J172" s="23"/>
      <c r="K172" s="23"/>
      <c r="L172" s="23"/>
      <c r="M172" s="23"/>
      <c r="N172" s="23"/>
      <c r="O172" s="23"/>
      <c r="P172" s="25"/>
      <c r="Q172" s="25"/>
      <c r="T172" s="95"/>
      <c r="U172" s="95"/>
      <c r="V172" s="95"/>
      <c r="W172" s="95"/>
    </row>
    <row r="173" spans="1:23" ht="12.75">
      <c r="A173" s="9"/>
      <c r="B173" s="42"/>
      <c r="C173" s="42"/>
      <c r="D173" s="18"/>
      <c r="E173" s="35"/>
      <c r="F173" s="35"/>
      <c r="G173" s="18"/>
      <c r="H173" s="18"/>
      <c r="I173" s="6"/>
      <c r="J173" s="23"/>
      <c r="K173" s="23"/>
      <c r="L173" s="23"/>
      <c r="M173" s="23"/>
      <c r="N173" s="23"/>
      <c r="O173" s="23"/>
      <c r="P173" s="25"/>
      <c r="Q173" s="25"/>
      <c r="T173" s="95"/>
      <c r="U173" s="95"/>
      <c r="V173" s="95"/>
      <c r="W173" s="95"/>
    </row>
    <row r="174" spans="1:23" ht="12.75">
      <c r="A174" s="9"/>
      <c r="B174" s="42"/>
      <c r="C174" s="42"/>
      <c r="D174" s="18"/>
      <c r="E174" s="35"/>
      <c r="F174" s="35"/>
      <c r="G174" s="18"/>
      <c r="H174" s="18"/>
      <c r="I174" s="6"/>
      <c r="J174" s="23"/>
      <c r="K174" s="23"/>
      <c r="L174" s="23"/>
      <c r="M174" s="23"/>
      <c r="N174" s="23"/>
      <c r="O174" s="23"/>
      <c r="P174" s="25"/>
      <c r="Q174" s="25"/>
      <c r="T174" s="95"/>
      <c r="U174" s="95"/>
      <c r="V174" s="95"/>
      <c r="W174" s="95"/>
    </row>
    <row r="175" spans="1:23" ht="12.75">
      <c r="A175" s="9"/>
      <c r="B175" s="42"/>
      <c r="C175" s="42"/>
      <c r="D175" s="18"/>
      <c r="E175" s="35"/>
      <c r="F175" s="35"/>
      <c r="G175" s="18"/>
      <c r="H175" s="18"/>
      <c r="I175" s="6"/>
      <c r="J175" s="23"/>
      <c r="K175" s="23"/>
      <c r="L175" s="23"/>
      <c r="M175" s="23"/>
      <c r="N175" s="23"/>
      <c r="O175" s="23"/>
      <c r="P175" s="25"/>
      <c r="Q175" s="25"/>
      <c r="T175" s="95"/>
      <c r="U175" s="95"/>
      <c r="V175" s="95"/>
      <c r="W175" s="95"/>
    </row>
    <row r="176" spans="1:23" ht="12.75">
      <c r="A176" s="9"/>
      <c r="B176" s="42"/>
      <c r="C176" s="42"/>
      <c r="D176" s="18"/>
      <c r="E176" s="35"/>
      <c r="F176" s="35"/>
      <c r="G176" s="18"/>
      <c r="H176" s="18"/>
      <c r="I176" s="6"/>
      <c r="J176" s="23"/>
      <c r="K176" s="23"/>
      <c r="L176" s="23"/>
      <c r="M176" s="23"/>
      <c r="N176" s="23"/>
      <c r="O176" s="23"/>
      <c r="P176" s="25"/>
      <c r="Q176" s="25"/>
      <c r="T176" s="95"/>
      <c r="U176" s="95"/>
      <c r="V176" s="95"/>
      <c r="W176" s="95"/>
    </row>
    <row r="177" spans="1:23" ht="12.75">
      <c r="A177" s="9"/>
      <c r="B177" s="42"/>
      <c r="C177" s="42"/>
      <c r="D177" s="18"/>
      <c r="E177" s="35"/>
      <c r="F177" s="35"/>
      <c r="G177" s="18"/>
      <c r="H177" s="18"/>
      <c r="I177" s="6"/>
      <c r="J177" s="23"/>
      <c r="K177" s="23"/>
      <c r="L177" s="23"/>
      <c r="M177" s="23"/>
      <c r="N177" s="23"/>
      <c r="O177" s="23"/>
      <c r="P177" s="25"/>
      <c r="Q177" s="25"/>
      <c r="T177" s="95"/>
      <c r="U177" s="95"/>
      <c r="V177" s="95"/>
      <c r="W177" s="95"/>
    </row>
    <row r="178" spans="1:23" ht="12.75">
      <c r="A178" s="9"/>
      <c r="B178" s="42"/>
      <c r="C178" s="42"/>
      <c r="D178" s="18"/>
      <c r="E178" s="35"/>
      <c r="F178" s="35"/>
      <c r="G178" s="18"/>
      <c r="H178" s="18"/>
      <c r="I178" s="6"/>
      <c r="J178" s="23"/>
      <c r="K178" s="23"/>
      <c r="L178" s="23"/>
      <c r="M178" s="23"/>
      <c r="N178" s="23"/>
      <c r="O178" s="23"/>
      <c r="P178" s="25"/>
      <c r="Q178" s="25"/>
      <c r="T178" s="95"/>
      <c r="U178" s="95"/>
      <c r="V178" s="95"/>
      <c r="W178" s="95"/>
    </row>
    <row r="179" spans="1:23" ht="12.75">
      <c r="A179" s="9"/>
      <c r="B179" s="42"/>
      <c r="C179" s="42"/>
      <c r="D179" s="18"/>
      <c r="E179" s="35"/>
      <c r="F179" s="35"/>
      <c r="G179" s="18"/>
      <c r="H179" s="18"/>
      <c r="I179" s="6"/>
      <c r="J179" s="23"/>
      <c r="K179" s="6"/>
      <c r="L179" s="23"/>
      <c r="M179" s="23"/>
      <c r="N179" s="23"/>
      <c r="O179" s="23"/>
      <c r="P179" s="25"/>
      <c r="Q179" s="25"/>
      <c r="T179" s="95"/>
      <c r="U179" s="95"/>
      <c r="V179" s="95"/>
      <c r="W179" s="95"/>
    </row>
    <row r="180" spans="1:23" ht="12.75">
      <c r="A180" s="9"/>
      <c r="B180" s="42"/>
      <c r="C180" s="42"/>
      <c r="D180" s="18"/>
      <c r="E180" s="35"/>
      <c r="F180" s="35"/>
      <c r="G180" s="18"/>
      <c r="H180" s="18"/>
      <c r="I180" s="6"/>
      <c r="J180" s="23"/>
      <c r="K180" s="23"/>
      <c r="L180" s="23"/>
      <c r="M180" s="23"/>
      <c r="N180" s="23"/>
      <c r="O180" s="23"/>
      <c r="P180" s="25"/>
      <c r="Q180" s="25"/>
      <c r="T180" s="95"/>
      <c r="U180" s="95"/>
      <c r="V180" s="95"/>
      <c r="W180" s="95"/>
    </row>
    <row r="181" spans="1:23" ht="12.75">
      <c r="A181" s="9"/>
      <c r="B181" s="42"/>
      <c r="C181" s="42"/>
      <c r="D181" s="18"/>
      <c r="E181" s="35"/>
      <c r="F181" s="35"/>
      <c r="G181" s="18"/>
      <c r="H181" s="18"/>
      <c r="I181" s="6"/>
      <c r="J181" s="23"/>
      <c r="K181" s="23"/>
      <c r="L181" s="23"/>
      <c r="M181" s="23"/>
      <c r="N181" s="23"/>
      <c r="O181" s="23"/>
      <c r="P181" s="25"/>
      <c r="Q181" s="25"/>
      <c r="T181" s="95"/>
      <c r="U181" s="95"/>
      <c r="V181" s="95"/>
      <c r="W181" s="95"/>
    </row>
    <row r="182" spans="1:23" ht="12.75">
      <c r="A182" s="9"/>
      <c r="B182" s="42"/>
      <c r="C182" s="42"/>
      <c r="D182" s="18"/>
      <c r="E182" s="35"/>
      <c r="F182" s="35"/>
      <c r="G182" s="18"/>
      <c r="H182" s="18"/>
      <c r="I182" s="6"/>
      <c r="J182" s="23"/>
      <c r="K182" s="23"/>
      <c r="L182" s="23"/>
      <c r="M182" s="23"/>
      <c r="N182" s="23"/>
      <c r="O182" s="23"/>
      <c r="P182" s="25"/>
      <c r="Q182" s="25"/>
      <c r="T182" s="95"/>
      <c r="U182" s="95"/>
      <c r="V182" s="95"/>
      <c r="W182" s="95"/>
    </row>
    <row r="183" spans="1:23" ht="12.75">
      <c r="A183" s="9"/>
      <c r="B183" s="42"/>
      <c r="C183" s="42"/>
      <c r="D183" s="18"/>
      <c r="E183" s="35"/>
      <c r="F183" s="35"/>
      <c r="G183" s="18"/>
      <c r="H183" s="18"/>
      <c r="I183" s="6"/>
      <c r="J183" s="23"/>
      <c r="K183" s="23"/>
      <c r="L183" s="23"/>
      <c r="M183" s="23"/>
      <c r="N183" s="23"/>
      <c r="O183" s="23"/>
      <c r="P183" s="25"/>
      <c r="Q183" s="25"/>
      <c r="T183" s="95"/>
      <c r="U183" s="95"/>
      <c r="V183" s="95"/>
      <c r="W183" s="95"/>
    </row>
    <row r="184" spans="1:23" ht="12.75">
      <c r="A184" s="9"/>
      <c r="B184" s="42"/>
      <c r="C184" s="42"/>
      <c r="D184" s="18"/>
      <c r="E184" s="35"/>
      <c r="F184" s="35"/>
      <c r="G184" s="18"/>
      <c r="H184" s="18"/>
      <c r="I184" s="6"/>
      <c r="J184" s="23"/>
      <c r="K184" s="23"/>
      <c r="L184" s="23"/>
      <c r="M184" s="23"/>
      <c r="N184" s="23"/>
      <c r="O184" s="23"/>
      <c r="P184" s="25"/>
      <c r="Q184" s="25"/>
      <c r="T184" s="95"/>
      <c r="U184" s="95"/>
      <c r="V184" s="95"/>
      <c r="W184" s="95"/>
    </row>
    <row r="185" spans="1:23" ht="12.75">
      <c r="A185" s="9"/>
      <c r="B185" s="42"/>
      <c r="C185" s="42"/>
      <c r="D185" s="18"/>
      <c r="E185" s="35"/>
      <c r="F185" s="35"/>
      <c r="G185" s="18"/>
      <c r="H185" s="18"/>
      <c r="I185" s="6"/>
      <c r="J185" s="23"/>
      <c r="K185" s="23"/>
      <c r="L185" s="23"/>
      <c r="M185" s="23"/>
      <c r="N185" s="23"/>
      <c r="O185" s="23"/>
      <c r="P185" s="25"/>
      <c r="Q185" s="25"/>
      <c r="T185" s="95"/>
      <c r="U185" s="95"/>
      <c r="V185" s="95"/>
      <c r="W185" s="95"/>
    </row>
    <row r="186" spans="1:23" ht="12.75">
      <c r="A186" s="9"/>
      <c r="B186" s="42"/>
      <c r="C186" s="42"/>
      <c r="D186" s="18"/>
      <c r="E186" s="35"/>
      <c r="F186" s="35"/>
      <c r="G186" s="18"/>
      <c r="H186" s="18"/>
      <c r="I186" s="6"/>
      <c r="J186" s="23"/>
      <c r="K186" s="23"/>
      <c r="L186" s="23"/>
      <c r="M186" s="23"/>
      <c r="N186" s="23"/>
      <c r="O186" s="23"/>
      <c r="P186" s="25"/>
      <c r="Q186" s="25"/>
      <c r="T186" s="95"/>
      <c r="U186" s="95"/>
      <c r="V186" s="95"/>
      <c r="W186" s="95"/>
    </row>
    <row r="187" spans="1:23" ht="12.75">
      <c r="A187" s="9"/>
      <c r="B187" s="42"/>
      <c r="C187" s="42"/>
      <c r="D187" s="18"/>
      <c r="E187" s="35"/>
      <c r="F187" s="35"/>
      <c r="G187" s="18"/>
      <c r="H187" s="18"/>
      <c r="I187" s="6"/>
      <c r="J187" s="23"/>
      <c r="K187" s="23"/>
      <c r="L187" s="23"/>
      <c r="M187" s="23"/>
      <c r="N187" s="23"/>
      <c r="O187" s="23"/>
      <c r="P187" s="25"/>
      <c r="Q187" s="25"/>
      <c r="T187" s="95"/>
      <c r="U187" s="95"/>
      <c r="V187" s="95"/>
      <c r="W187" s="95"/>
    </row>
    <row r="188" spans="1:23" ht="12.75">
      <c r="A188" s="9"/>
      <c r="B188" s="42"/>
      <c r="C188" s="42"/>
      <c r="D188" s="18"/>
      <c r="E188" s="35"/>
      <c r="F188" s="35"/>
      <c r="G188" s="18"/>
      <c r="H188" s="18"/>
      <c r="I188" s="6"/>
      <c r="J188" s="23"/>
      <c r="K188" s="23"/>
      <c r="L188" s="23"/>
      <c r="M188" s="23"/>
      <c r="N188" s="23"/>
      <c r="O188" s="23"/>
      <c r="P188" s="36"/>
      <c r="Q188" s="36"/>
      <c r="T188" s="95"/>
      <c r="U188" s="95"/>
      <c r="V188" s="95"/>
      <c r="W188" s="95"/>
    </row>
    <row r="189" spans="1:23" ht="12.75">
      <c r="A189" s="9"/>
      <c r="B189" s="44"/>
      <c r="C189" s="42"/>
      <c r="D189" s="18"/>
      <c r="E189" s="35"/>
      <c r="F189" s="35"/>
      <c r="G189" s="18"/>
      <c r="H189" s="18"/>
      <c r="I189" s="6"/>
      <c r="J189" s="23"/>
      <c r="K189" s="23"/>
      <c r="L189" s="23"/>
      <c r="M189" s="23"/>
      <c r="N189" s="23"/>
      <c r="O189" s="23"/>
      <c r="P189" s="36"/>
      <c r="Q189" s="36"/>
      <c r="T189" s="95"/>
      <c r="U189" s="95"/>
      <c r="V189" s="95"/>
      <c r="W189" s="95"/>
    </row>
    <row r="190" spans="1:23" ht="12.75">
      <c r="A190" s="9"/>
      <c r="B190" s="44"/>
      <c r="C190" s="42"/>
      <c r="D190" s="18"/>
      <c r="E190" s="35"/>
      <c r="F190" s="35"/>
      <c r="G190" s="18"/>
      <c r="H190" s="18"/>
      <c r="I190" s="6"/>
      <c r="J190" s="23"/>
      <c r="K190" s="23"/>
      <c r="L190" s="23"/>
      <c r="M190" s="23"/>
      <c r="N190" s="23"/>
      <c r="O190" s="23"/>
      <c r="P190" s="36"/>
      <c r="Q190" s="36"/>
      <c r="T190" s="95"/>
      <c r="U190" s="95"/>
      <c r="V190" s="95"/>
      <c r="W190" s="95"/>
    </row>
    <row r="191" spans="1:23" ht="12.75">
      <c r="A191" s="9"/>
      <c r="B191" s="44"/>
      <c r="C191" s="42"/>
      <c r="D191" s="18"/>
      <c r="E191" s="35"/>
      <c r="F191" s="35"/>
      <c r="G191" s="18"/>
      <c r="H191" s="18"/>
      <c r="I191" s="6"/>
      <c r="J191" s="23"/>
      <c r="K191" s="23"/>
      <c r="L191" s="23"/>
      <c r="M191" s="23"/>
      <c r="N191" s="23"/>
      <c r="O191" s="23"/>
      <c r="P191" s="25"/>
      <c r="Q191" s="25"/>
      <c r="T191" s="95"/>
      <c r="U191" s="95"/>
      <c r="V191" s="95"/>
      <c r="W191" s="95"/>
    </row>
    <row r="192" spans="1:23" ht="12.75">
      <c r="A192" s="9"/>
      <c r="B192" s="44"/>
      <c r="C192" s="42"/>
      <c r="D192" s="18"/>
      <c r="E192" s="35"/>
      <c r="F192" s="35"/>
      <c r="G192" s="18"/>
      <c r="H192" s="18"/>
      <c r="I192" s="6"/>
      <c r="J192" s="23"/>
      <c r="K192" s="23"/>
      <c r="L192" s="23"/>
      <c r="M192" s="23"/>
      <c r="N192" s="23"/>
      <c r="O192" s="23"/>
      <c r="P192" s="25"/>
      <c r="Q192" s="25"/>
      <c r="T192" s="95"/>
      <c r="U192" s="95"/>
      <c r="V192" s="95"/>
      <c r="W192" s="95"/>
    </row>
    <row r="193" spans="1:23" ht="12.75">
      <c r="A193" s="9"/>
      <c r="B193" s="44"/>
      <c r="C193" s="42"/>
      <c r="D193" s="18"/>
      <c r="E193" s="35"/>
      <c r="F193" s="35"/>
      <c r="G193" s="18"/>
      <c r="H193" s="18"/>
      <c r="I193" s="6"/>
      <c r="J193" s="23"/>
      <c r="K193" s="23"/>
      <c r="L193" s="23"/>
      <c r="M193" s="23"/>
      <c r="N193" s="23"/>
      <c r="O193" s="23"/>
      <c r="P193" s="25"/>
      <c r="Q193" s="25"/>
      <c r="T193" s="95"/>
      <c r="U193" s="95"/>
      <c r="V193" s="95"/>
      <c r="W193" s="95"/>
    </row>
    <row r="194" spans="1:23" ht="12.75">
      <c r="A194" s="9"/>
      <c r="B194" s="44"/>
      <c r="C194" s="42"/>
      <c r="D194" s="18"/>
      <c r="E194" s="35"/>
      <c r="F194" s="35"/>
      <c r="G194" s="18"/>
      <c r="H194" s="18"/>
      <c r="I194" s="6"/>
      <c r="J194" s="23"/>
      <c r="K194" s="23"/>
      <c r="L194" s="23"/>
      <c r="M194" s="23"/>
      <c r="N194" s="23"/>
      <c r="O194" s="23"/>
      <c r="P194" s="25"/>
      <c r="Q194" s="25"/>
      <c r="T194" s="95"/>
      <c r="U194" s="95"/>
      <c r="V194" s="95"/>
      <c r="W194" s="95"/>
    </row>
    <row r="195" spans="1:23" ht="12.75">
      <c r="A195" s="9"/>
      <c r="B195" s="44"/>
      <c r="C195" s="42"/>
      <c r="D195" s="18"/>
      <c r="E195" s="35"/>
      <c r="F195" s="35"/>
      <c r="G195" s="18"/>
      <c r="H195" s="18"/>
      <c r="I195" s="6"/>
      <c r="J195" s="23"/>
      <c r="K195" s="23"/>
      <c r="L195" s="23"/>
      <c r="M195" s="23"/>
      <c r="N195" s="23"/>
      <c r="O195" s="23"/>
      <c r="P195" s="25"/>
      <c r="Q195" s="25"/>
      <c r="T195" s="95"/>
      <c r="U195" s="95"/>
      <c r="V195" s="95"/>
      <c r="W195" s="95"/>
    </row>
    <row r="196" spans="1:23" ht="12.75">
      <c r="A196" s="9"/>
      <c r="B196" s="44"/>
      <c r="C196" s="42"/>
      <c r="D196" s="18"/>
      <c r="E196" s="35"/>
      <c r="F196" s="35"/>
      <c r="G196" s="18"/>
      <c r="H196" s="18"/>
      <c r="I196" s="6"/>
      <c r="J196" s="23"/>
      <c r="K196" s="23"/>
      <c r="L196" s="23"/>
      <c r="M196" s="23"/>
      <c r="N196" s="23"/>
      <c r="O196" s="23"/>
      <c r="P196" s="25"/>
      <c r="Q196" s="25"/>
      <c r="T196" s="95"/>
      <c r="U196" s="95"/>
      <c r="V196" s="95"/>
      <c r="W196" s="95"/>
    </row>
    <row r="197" spans="1:23" ht="12.75">
      <c r="A197" s="9"/>
      <c r="B197" s="44"/>
      <c r="C197" s="42"/>
      <c r="D197" s="18"/>
      <c r="E197" s="35"/>
      <c r="F197" s="35"/>
      <c r="G197" s="18"/>
      <c r="H197" s="18"/>
      <c r="I197" s="6"/>
      <c r="J197" s="23"/>
      <c r="K197" s="23"/>
      <c r="L197" s="23"/>
      <c r="M197" s="23"/>
      <c r="N197" s="23"/>
      <c r="O197" s="23"/>
      <c r="P197" s="25"/>
      <c r="Q197" s="25"/>
      <c r="T197" s="95"/>
      <c r="U197" s="95"/>
      <c r="V197" s="95"/>
      <c r="W197" s="95"/>
    </row>
    <row r="198" spans="1:23" ht="12.75">
      <c r="A198" s="9"/>
      <c r="B198" s="44"/>
      <c r="C198" s="42"/>
      <c r="D198" s="18"/>
      <c r="E198" s="35"/>
      <c r="F198" s="35"/>
      <c r="G198" s="18"/>
      <c r="H198" s="18"/>
      <c r="I198" s="6"/>
      <c r="J198" s="23"/>
      <c r="K198" s="23"/>
      <c r="L198" s="23"/>
      <c r="M198" s="23"/>
      <c r="N198" s="23"/>
      <c r="O198" s="23"/>
      <c r="P198" s="25"/>
      <c r="Q198" s="25"/>
      <c r="T198" s="95"/>
      <c r="U198" s="95"/>
      <c r="V198" s="95"/>
      <c r="W198" s="95"/>
    </row>
    <row r="199" spans="1:23" ht="12.75">
      <c r="A199" s="9"/>
      <c r="B199" s="44"/>
      <c r="C199" s="42"/>
      <c r="D199" s="18"/>
      <c r="E199" s="35"/>
      <c r="F199" s="35"/>
      <c r="G199" s="18"/>
      <c r="H199" s="18"/>
      <c r="I199" s="6"/>
      <c r="J199" s="23"/>
      <c r="K199" s="23"/>
      <c r="L199" s="23"/>
      <c r="M199" s="23"/>
      <c r="N199" s="23"/>
      <c r="O199" s="23"/>
      <c r="P199" s="25"/>
      <c r="Q199" s="25"/>
      <c r="T199" s="95"/>
      <c r="U199" s="95"/>
      <c r="V199" s="95"/>
      <c r="W199" s="95"/>
    </row>
    <row r="200" spans="1:23" ht="12.75">
      <c r="A200" s="9"/>
      <c r="B200" s="44"/>
      <c r="C200" s="42"/>
      <c r="D200" s="18"/>
      <c r="E200" s="35"/>
      <c r="F200" s="35"/>
      <c r="G200" s="18"/>
      <c r="H200" s="18"/>
      <c r="I200" s="6"/>
      <c r="J200" s="23"/>
      <c r="K200" s="23"/>
      <c r="L200" s="23"/>
      <c r="M200" s="23"/>
      <c r="N200" s="23"/>
      <c r="O200" s="23"/>
      <c r="P200" s="25"/>
      <c r="Q200" s="25"/>
      <c r="T200" s="95"/>
      <c r="U200" s="95"/>
      <c r="V200" s="95"/>
      <c r="W200" s="95"/>
    </row>
    <row r="201" spans="1:23" ht="12.75">
      <c r="A201" s="9"/>
      <c r="B201" s="44"/>
      <c r="C201" s="42"/>
      <c r="D201" s="18"/>
      <c r="E201" s="35"/>
      <c r="F201" s="35"/>
      <c r="G201" s="18"/>
      <c r="H201" s="18"/>
      <c r="I201" s="6"/>
      <c r="J201" s="23"/>
      <c r="K201" s="23"/>
      <c r="L201" s="23"/>
      <c r="M201" s="23"/>
      <c r="N201" s="23"/>
      <c r="O201" s="23"/>
      <c r="P201" s="25"/>
      <c r="Q201" s="25"/>
      <c r="T201" s="95"/>
      <c r="U201" s="95"/>
      <c r="V201" s="95"/>
      <c r="W201" s="95"/>
    </row>
    <row r="202" spans="1:23" ht="12.75">
      <c r="A202" s="9"/>
      <c r="B202" s="44"/>
      <c r="C202" s="42"/>
      <c r="D202" s="18"/>
      <c r="E202" s="35"/>
      <c r="F202" s="35"/>
      <c r="G202" s="18"/>
      <c r="H202" s="18"/>
      <c r="I202" s="6"/>
      <c r="J202" s="23"/>
      <c r="K202" s="23"/>
      <c r="L202" s="23"/>
      <c r="M202" s="23"/>
      <c r="N202" s="23"/>
      <c r="O202" s="23"/>
      <c r="P202" s="25"/>
      <c r="Q202" s="25"/>
      <c r="T202" s="95"/>
      <c r="U202" s="95"/>
      <c r="V202" s="95"/>
      <c r="W202" s="95"/>
    </row>
    <row r="203" spans="1:23" ht="12.75">
      <c r="A203" s="9"/>
      <c r="B203" s="44"/>
      <c r="C203" s="42"/>
      <c r="D203" s="18"/>
      <c r="E203" s="35"/>
      <c r="F203" s="35"/>
      <c r="G203" s="18"/>
      <c r="H203" s="18"/>
      <c r="I203" s="6"/>
      <c r="J203" s="23"/>
      <c r="K203" s="23"/>
      <c r="L203" s="23"/>
      <c r="M203" s="23"/>
      <c r="N203" s="23"/>
      <c r="O203" s="23"/>
      <c r="P203" s="25"/>
      <c r="Q203" s="25"/>
      <c r="T203" s="95"/>
      <c r="U203" s="95"/>
      <c r="V203" s="95"/>
      <c r="W203" s="95"/>
    </row>
    <row r="204" spans="1:23" ht="12.75">
      <c r="A204" s="9"/>
      <c r="B204" s="44"/>
      <c r="C204" s="42"/>
      <c r="D204" s="18"/>
      <c r="E204" s="35"/>
      <c r="F204" s="35"/>
      <c r="G204" s="18"/>
      <c r="H204" s="18"/>
      <c r="I204" s="6"/>
      <c r="J204" s="23"/>
      <c r="K204" s="23"/>
      <c r="L204" s="23"/>
      <c r="M204" s="23"/>
      <c r="N204" s="23"/>
      <c r="O204" s="23"/>
      <c r="P204" s="25"/>
      <c r="Q204" s="25"/>
      <c r="T204" s="95"/>
      <c r="U204" s="95"/>
      <c r="V204" s="95"/>
      <c r="W204" s="95"/>
    </row>
    <row r="205" spans="1:23" ht="12.75">
      <c r="A205" s="9"/>
      <c r="B205" s="44"/>
      <c r="C205" s="42"/>
      <c r="D205" s="18"/>
      <c r="E205" s="35"/>
      <c r="F205" s="35"/>
      <c r="G205" s="18"/>
      <c r="H205" s="18"/>
      <c r="I205" s="6"/>
      <c r="J205" s="23"/>
      <c r="K205" s="23"/>
      <c r="L205" s="23"/>
      <c r="M205" s="23"/>
      <c r="N205" s="23"/>
      <c r="O205" s="23"/>
      <c r="P205" s="25"/>
      <c r="Q205" s="25"/>
      <c r="T205" s="95"/>
      <c r="U205" s="95"/>
      <c r="V205" s="95"/>
      <c r="W205" s="95"/>
    </row>
    <row r="206" spans="1:23" ht="12.75">
      <c r="A206" s="9"/>
      <c r="B206" s="44"/>
      <c r="C206" s="42"/>
      <c r="D206" s="18"/>
      <c r="E206" s="35"/>
      <c r="F206" s="35"/>
      <c r="G206" s="18"/>
      <c r="H206" s="18"/>
      <c r="I206" s="6"/>
      <c r="J206" s="23"/>
      <c r="K206" s="23"/>
      <c r="L206" s="23"/>
      <c r="M206" s="23"/>
      <c r="N206" s="23"/>
      <c r="O206" s="23"/>
      <c r="P206" s="25"/>
      <c r="Q206" s="25"/>
      <c r="T206" s="95"/>
      <c r="U206" s="95"/>
      <c r="V206" s="95"/>
      <c r="W206" s="95"/>
    </row>
    <row r="207" spans="1:23" ht="12.75">
      <c r="A207" s="9"/>
      <c r="B207" s="44"/>
      <c r="C207" s="42"/>
      <c r="D207" s="18"/>
      <c r="E207" s="35"/>
      <c r="F207" s="35"/>
      <c r="G207" s="18"/>
      <c r="H207" s="18"/>
      <c r="I207" s="6"/>
      <c r="J207" s="23"/>
      <c r="K207" s="6"/>
      <c r="L207" s="23"/>
      <c r="M207" s="23"/>
      <c r="N207" s="23"/>
      <c r="O207" s="23"/>
      <c r="P207" s="25"/>
      <c r="Q207" s="25"/>
      <c r="T207" s="95"/>
      <c r="U207" s="95"/>
      <c r="V207" s="95"/>
      <c r="W207" s="95"/>
    </row>
    <row r="208" spans="1:23" ht="12.75">
      <c r="A208" s="9"/>
      <c r="B208" s="44"/>
      <c r="C208" s="42"/>
      <c r="D208" s="18"/>
      <c r="E208" s="35"/>
      <c r="F208" s="35"/>
      <c r="G208" s="18"/>
      <c r="H208" s="18"/>
      <c r="I208" s="6"/>
      <c r="J208" s="23"/>
      <c r="K208" s="23"/>
      <c r="L208" s="23"/>
      <c r="M208" s="23"/>
      <c r="N208" s="23"/>
      <c r="O208" s="23"/>
      <c r="P208" s="25"/>
      <c r="Q208" s="25"/>
      <c r="T208" s="95"/>
      <c r="U208" s="95"/>
      <c r="V208" s="95"/>
      <c r="W208" s="95"/>
    </row>
    <row r="209" spans="1:23" ht="12.75">
      <c r="A209" s="9"/>
      <c r="B209" s="44"/>
      <c r="C209" s="42"/>
      <c r="D209" s="18"/>
      <c r="E209" s="35"/>
      <c r="F209" s="35"/>
      <c r="G209" s="18"/>
      <c r="H209" s="18"/>
      <c r="I209" s="6"/>
      <c r="J209" s="23"/>
      <c r="K209" s="23"/>
      <c r="L209" s="23"/>
      <c r="M209" s="23"/>
      <c r="N209" s="23"/>
      <c r="O209" s="23"/>
      <c r="P209" s="25"/>
      <c r="Q209" s="25"/>
      <c r="T209" s="95"/>
      <c r="U209" s="95"/>
      <c r="V209" s="95"/>
      <c r="W209" s="95"/>
    </row>
    <row r="210" spans="1:23" ht="12.75">
      <c r="A210" s="9"/>
      <c r="B210" s="44"/>
      <c r="C210" s="42"/>
      <c r="D210" s="18"/>
      <c r="E210" s="35"/>
      <c r="F210" s="35"/>
      <c r="G210" s="18"/>
      <c r="H210" s="18"/>
      <c r="I210" s="6"/>
      <c r="J210" s="23"/>
      <c r="K210" s="23"/>
      <c r="L210" s="23"/>
      <c r="M210" s="23"/>
      <c r="N210" s="23"/>
      <c r="O210" s="23"/>
      <c r="P210" s="25"/>
      <c r="Q210" s="25"/>
      <c r="T210" s="95"/>
      <c r="U210" s="95"/>
      <c r="V210" s="95"/>
      <c r="W210" s="95"/>
    </row>
    <row r="211" spans="1:23" ht="12.75">
      <c r="A211" s="9"/>
      <c r="B211" s="44"/>
      <c r="C211" s="42"/>
      <c r="D211" s="18"/>
      <c r="E211" s="35"/>
      <c r="F211" s="35"/>
      <c r="G211" s="18"/>
      <c r="H211" s="18"/>
      <c r="I211" s="6"/>
      <c r="J211" s="23"/>
      <c r="K211" s="23"/>
      <c r="L211" s="23"/>
      <c r="M211" s="23"/>
      <c r="N211" s="23"/>
      <c r="O211" s="23"/>
      <c r="P211" s="25"/>
      <c r="Q211" s="25"/>
      <c r="T211" s="95"/>
      <c r="U211" s="95"/>
      <c r="V211" s="95"/>
      <c r="W211" s="95"/>
    </row>
    <row r="212" spans="1:23" ht="12.75">
      <c r="A212" s="9"/>
      <c r="B212" s="44"/>
      <c r="C212" s="42"/>
      <c r="D212" s="18"/>
      <c r="E212" s="35"/>
      <c r="F212" s="35"/>
      <c r="G212" s="18"/>
      <c r="H212" s="18"/>
      <c r="I212" s="6"/>
      <c r="J212" s="23"/>
      <c r="K212" s="23"/>
      <c r="L212" s="23"/>
      <c r="M212" s="23"/>
      <c r="N212" s="23"/>
      <c r="O212" s="23"/>
      <c r="P212" s="25"/>
      <c r="Q212" s="25"/>
      <c r="T212" s="95"/>
      <c r="U212" s="95"/>
      <c r="V212" s="95"/>
      <c r="W212" s="95"/>
    </row>
    <row r="213" spans="1:23" ht="12.75">
      <c r="A213" s="9"/>
      <c r="B213" s="44"/>
      <c r="C213" s="42"/>
      <c r="D213" s="18"/>
      <c r="E213" s="35"/>
      <c r="F213" s="35"/>
      <c r="G213" s="18"/>
      <c r="H213" s="18"/>
      <c r="I213" s="6"/>
      <c r="J213" s="23"/>
      <c r="K213" s="23"/>
      <c r="L213" s="23"/>
      <c r="M213" s="23"/>
      <c r="N213" s="23"/>
      <c r="O213" s="23"/>
      <c r="P213" s="25"/>
      <c r="Q213" s="25"/>
      <c r="T213" s="95"/>
      <c r="U213" s="95"/>
      <c r="V213" s="95"/>
      <c r="W213" s="95"/>
    </row>
    <row r="214" spans="1:23" ht="12.75">
      <c r="A214" s="9"/>
      <c r="B214" s="44"/>
      <c r="C214" s="42"/>
      <c r="D214" s="18"/>
      <c r="E214" s="35"/>
      <c r="F214" s="35"/>
      <c r="G214" s="18"/>
      <c r="H214" s="18"/>
      <c r="I214" s="6"/>
      <c r="J214" s="23"/>
      <c r="K214" s="23"/>
      <c r="L214" s="23"/>
      <c r="M214" s="23"/>
      <c r="N214" s="23"/>
      <c r="O214" s="23"/>
      <c r="P214" s="25"/>
      <c r="Q214" s="25"/>
      <c r="T214" s="95"/>
      <c r="U214" s="95"/>
      <c r="V214" s="95"/>
      <c r="W214" s="95"/>
    </row>
    <row r="215" spans="1:23" ht="12.75">
      <c r="A215" s="9"/>
      <c r="B215" s="44"/>
      <c r="C215" s="42"/>
      <c r="D215" s="18"/>
      <c r="E215" s="35"/>
      <c r="F215" s="35"/>
      <c r="G215" s="18"/>
      <c r="H215" s="18"/>
      <c r="I215" s="6"/>
      <c r="J215" s="23"/>
      <c r="K215" s="23"/>
      <c r="L215" s="23"/>
      <c r="M215" s="23"/>
      <c r="N215" s="23"/>
      <c r="O215" s="23"/>
      <c r="P215" s="25"/>
      <c r="Q215" s="25"/>
      <c r="T215" s="95"/>
      <c r="U215" s="95"/>
      <c r="V215" s="95"/>
      <c r="W215" s="95"/>
    </row>
    <row r="216" spans="1:23" ht="12.75">
      <c r="A216" s="9"/>
      <c r="B216" s="45"/>
      <c r="C216" s="46"/>
      <c r="D216" s="9"/>
      <c r="E216" s="35"/>
      <c r="F216" s="35"/>
      <c r="G216" s="9"/>
      <c r="H216" s="9"/>
      <c r="I216" s="6"/>
      <c r="J216" s="23"/>
      <c r="K216" s="23"/>
      <c r="L216" s="23"/>
      <c r="M216" s="23"/>
      <c r="N216" s="23"/>
      <c r="O216" s="23"/>
      <c r="P216" s="25"/>
      <c r="Q216" s="25"/>
      <c r="T216" s="95"/>
      <c r="U216" s="95"/>
      <c r="V216" s="95"/>
      <c r="W216" s="95"/>
    </row>
    <row r="217" spans="1:23" ht="12.75">
      <c r="A217" s="9"/>
      <c r="B217" s="45"/>
      <c r="C217" s="46"/>
      <c r="D217" s="9"/>
      <c r="E217" s="35"/>
      <c r="F217" s="35"/>
      <c r="G217" s="9"/>
      <c r="H217" s="9"/>
      <c r="I217" s="6"/>
      <c r="J217" s="23"/>
      <c r="K217" s="23"/>
      <c r="L217" s="23"/>
      <c r="M217" s="23"/>
      <c r="N217" s="23"/>
      <c r="O217" s="23"/>
      <c r="P217" s="25"/>
      <c r="Q217" s="25"/>
      <c r="T217" s="95"/>
      <c r="U217" s="95"/>
      <c r="V217" s="95"/>
      <c r="W217" s="95"/>
    </row>
    <row r="218" spans="1:23" ht="12.75">
      <c r="A218" s="9"/>
      <c r="B218" s="45"/>
      <c r="C218" s="46"/>
      <c r="D218" s="9"/>
      <c r="E218" s="35"/>
      <c r="F218" s="35"/>
      <c r="G218" s="9"/>
      <c r="H218" s="9"/>
      <c r="I218" s="6"/>
      <c r="J218" s="23"/>
      <c r="K218" s="23"/>
      <c r="L218" s="23"/>
      <c r="M218" s="23"/>
      <c r="N218" s="23"/>
      <c r="O218" s="23"/>
      <c r="P218" s="25"/>
      <c r="Q218" s="25"/>
      <c r="T218" s="95"/>
      <c r="U218" s="95"/>
      <c r="V218" s="95"/>
      <c r="W218" s="95"/>
    </row>
    <row r="219" spans="1:23" ht="12.75">
      <c r="A219" s="9"/>
      <c r="B219" s="45"/>
      <c r="C219" s="46"/>
      <c r="D219" s="9"/>
      <c r="E219" s="35"/>
      <c r="F219" s="35"/>
      <c r="G219" s="9"/>
      <c r="H219" s="9"/>
      <c r="I219" s="6"/>
      <c r="J219" s="23"/>
      <c r="K219" s="23"/>
      <c r="L219" s="23"/>
      <c r="M219" s="23"/>
      <c r="N219" s="23"/>
      <c r="O219" s="23"/>
      <c r="P219" s="25"/>
      <c r="Q219" s="25"/>
      <c r="T219" s="95"/>
      <c r="U219" s="95"/>
      <c r="V219" s="95"/>
      <c r="W219" s="95"/>
    </row>
    <row r="220" spans="1:23" ht="12.75">
      <c r="A220" s="9"/>
      <c r="B220" s="45"/>
      <c r="C220" s="46"/>
      <c r="D220" s="9"/>
      <c r="E220" s="35"/>
      <c r="F220" s="35"/>
      <c r="G220" s="9"/>
      <c r="H220" s="9"/>
      <c r="I220" s="6"/>
      <c r="J220" s="23"/>
      <c r="K220" s="23"/>
      <c r="L220" s="23"/>
      <c r="M220" s="23"/>
      <c r="N220" s="23"/>
      <c r="O220" s="23"/>
      <c r="P220" s="25"/>
      <c r="Q220" s="25"/>
      <c r="T220" s="95"/>
      <c r="U220" s="95"/>
      <c r="V220" s="95"/>
      <c r="W220" s="95"/>
    </row>
    <row r="221" spans="1:23" ht="12.75">
      <c r="A221" s="9"/>
      <c r="B221" s="45"/>
      <c r="C221" s="46"/>
      <c r="D221" s="9"/>
      <c r="E221" s="35"/>
      <c r="F221" s="35"/>
      <c r="G221" s="9"/>
      <c r="H221" s="9"/>
      <c r="I221" s="6"/>
      <c r="J221" s="23"/>
      <c r="K221" s="23"/>
      <c r="L221" s="23"/>
      <c r="M221" s="23"/>
      <c r="N221" s="23"/>
      <c r="O221" s="23"/>
      <c r="P221" s="25"/>
      <c r="Q221" s="25"/>
      <c r="T221" s="95"/>
      <c r="U221" s="95"/>
      <c r="V221" s="95"/>
      <c r="W221" s="95"/>
    </row>
    <row r="222" spans="1:23" ht="12.75">
      <c r="A222" s="9"/>
      <c r="B222" s="45"/>
      <c r="C222" s="46"/>
      <c r="D222" s="9"/>
      <c r="E222" s="35"/>
      <c r="F222" s="35"/>
      <c r="G222" s="9"/>
      <c r="H222" s="9"/>
      <c r="I222" s="6"/>
      <c r="J222" s="23"/>
      <c r="K222" s="23"/>
      <c r="L222" s="23"/>
      <c r="M222" s="23"/>
      <c r="N222" s="23"/>
      <c r="O222" s="23"/>
      <c r="P222" s="25"/>
      <c r="Q222" s="25"/>
      <c r="T222" s="95"/>
      <c r="U222" s="95"/>
      <c r="V222" s="95"/>
      <c r="W222" s="95"/>
    </row>
    <row r="223" spans="1:23" ht="12.75">
      <c r="A223" s="9"/>
      <c r="B223" s="45"/>
      <c r="C223" s="46"/>
      <c r="D223" s="9"/>
      <c r="E223" s="35"/>
      <c r="F223" s="35"/>
      <c r="G223" s="9"/>
      <c r="H223" s="9"/>
      <c r="I223" s="6"/>
      <c r="J223" s="23"/>
      <c r="K223" s="23"/>
      <c r="L223" s="23"/>
      <c r="M223" s="23"/>
      <c r="N223" s="23"/>
      <c r="O223" s="23"/>
      <c r="P223" s="25"/>
      <c r="Q223" s="25"/>
      <c r="T223" s="95"/>
      <c r="U223" s="95"/>
      <c r="V223" s="95"/>
      <c r="W223" s="95"/>
    </row>
    <row r="224" spans="1:23" ht="12.75">
      <c r="A224" s="9"/>
      <c r="B224" s="45"/>
      <c r="C224" s="46"/>
      <c r="D224" s="9"/>
      <c r="E224" s="35"/>
      <c r="F224" s="35"/>
      <c r="G224" s="9"/>
      <c r="H224" s="9"/>
      <c r="I224" s="6"/>
      <c r="J224" s="23"/>
      <c r="K224" s="23"/>
      <c r="L224" s="23"/>
      <c r="M224" s="23"/>
      <c r="N224" s="23"/>
      <c r="O224" s="23"/>
      <c r="P224" s="25"/>
      <c r="Q224" s="25"/>
      <c r="T224" s="95"/>
      <c r="U224" s="95"/>
      <c r="V224" s="95"/>
      <c r="W224" s="95"/>
    </row>
    <row r="225" spans="1:23" ht="12.75">
      <c r="A225" s="9"/>
      <c r="B225" s="45"/>
      <c r="C225" s="46"/>
      <c r="D225" s="9"/>
      <c r="E225" s="35"/>
      <c r="F225" s="35"/>
      <c r="G225" s="9"/>
      <c r="H225" s="9"/>
      <c r="I225" s="6"/>
      <c r="J225" s="23"/>
      <c r="K225" s="23"/>
      <c r="L225" s="23"/>
      <c r="M225" s="23"/>
      <c r="N225" s="23"/>
      <c r="O225" s="23"/>
      <c r="P225" s="25"/>
      <c r="Q225" s="25"/>
      <c r="T225" s="95"/>
      <c r="U225" s="95"/>
      <c r="V225" s="95"/>
      <c r="W225" s="95"/>
    </row>
    <row r="226" spans="1:23" ht="12.75">
      <c r="A226" s="9"/>
      <c r="B226" s="45"/>
      <c r="C226" s="46"/>
      <c r="D226" s="9"/>
      <c r="E226" s="35"/>
      <c r="F226" s="35"/>
      <c r="G226" s="9"/>
      <c r="H226" s="9"/>
      <c r="I226" s="6"/>
      <c r="J226" s="23"/>
      <c r="K226" s="23"/>
      <c r="L226" s="23"/>
      <c r="M226" s="23"/>
      <c r="N226" s="23"/>
      <c r="O226" s="23"/>
      <c r="P226" s="25"/>
      <c r="Q226" s="25"/>
      <c r="T226" s="95"/>
      <c r="U226" s="95"/>
      <c r="V226" s="95"/>
      <c r="W226" s="95"/>
    </row>
    <row r="227" spans="1:23" ht="12.75">
      <c r="A227" s="9"/>
      <c r="B227" s="45"/>
      <c r="C227" s="46"/>
      <c r="D227" s="9"/>
      <c r="E227" s="35"/>
      <c r="F227" s="35"/>
      <c r="G227" s="9"/>
      <c r="H227" s="9"/>
      <c r="I227" s="6"/>
      <c r="J227" s="23"/>
      <c r="K227" s="23"/>
      <c r="L227" s="23"/>
      <c r="M227" s="23"/>
      <c r="N227" s="23"/>
      <c r="O227" s="23"/>
      <c r="P227" s="25"/>
      <c r="Q227" s="25"/>
      <c r="T227" s="95"/>
      <c r="U227" s="95"/>
      <c r="V227" s="95"/>
      <c r="W227" s="95"/>
    </row>
    <row r="228" spans="1:23" ht="12.75">
      <c r="A228" s="9"/>
      <c r="B228" s="45"/>
      <c r="C228" s="46"/>
      <c r="D228" s="9"/>
      <c r="E228" s="35"/>
      <c r="F228" s="35"/>
      <c r="G228" s="9"/>
      <c r="H228" s="9"/>
      <c r="I228" s="6"/>
      <c r="J228" s="23"/>
      <c r="K228" s="23"/>
      <c r="L228" s="23"/>
      <c r="M228" s="23"/>
      <c r="N228" s="23"/>
      <c r="O228" s="23"/>
      <c r="P228" s="25"/>
      <c r="Q228" s="25"/>
      <c r="T228" s="95"/>
      <c r="U228" s="95"/>
      <c r="V228" s="95"/>
      <c r="W228" s="95"/>
    </row>
    <row r="229" spans="1:23" ht="12.75">
      <c r="A229" s="9"/>
      <c r="B229" s="45"/>
      <c r="C229" s="46"/>
      <c r="D229" s="9"/>
      <c r="E229" s="35"/>
      <c r="F229" s="35"/>
      <c r="G229" s="9"/>
      <c r="H229" s="9"/>
      <c r="I229" s="6"/>
      <c r="J229" s="23"/>
      <c r="K229" s="23"/>
      <c r="L229" s="23"/>
      <c r="M229" s="23"/>
      <c r="N229" s="23"/>
      <c r="O229" s="23"/>
      <c r="P229" s="25"/>
      <c r="Q229" s="25"/>
      <c r="T229" s="95"/>
      <c r="U229" s="95"/>
      <c r="V229" s="95"/>
      <c r="W229" s="95"/>
    </row>
    <row r="230" spans="1:23" ht="12.75">
      <c r="A230" s="9"/>
      <c r="B230" s="45"/>
      <c r="C230" s="46"/>
      <c r="D230" s="9"/>
      <c r="E230" s="35"/>
      <c r="F230" s="35"/>
      <c r="G230" s="9"/>
      <c r="H230" s="9"/>
      <c r="I230" s="6"/>
      <c r="J230" s="23"/>
      <c r="K230" s="23"/>
      <c r="L230" s="23"/>
      <c r="M230" s="23"/>
      <c r="N230" s="23"/>
      <c r="O230" s="23"/>
      <c r="P230" s="25"/>
      <c r="Q230" s="25"/>
      <c r="T230" s="95"/>
      <c r="U230" s="95"/>
      <c r="V230" s="95"/>
      <c r="W230" s="95"/>
    </row>
    <row r="231" spans="1:23" ht="12.75">
      <c r="A231" s="9"/>
      <c r="B231" s="45"/>
      <c r="C231" s="46"/>
      <c r="D231" s="9"/>
      <c r="E231" s="35"/>
      <c r="F231" s="35"/>
      <c r="G231" s="9"/>
      <c r="H231" s="9"/>
      <c r="I231" s="6"/>
      <c r="J231" s="23"/>
      <c r="K231" s="23"/>
      <c r="L231" s="23"/>
      <c r="M231" s="23"/>
      <c r="N231" s="23"/>
      <c r="O231" s="23"/>
      <c r="P231" s="25"/>
      <c r="Q231" s="25"/>
      <c r="T231" s="95"/>
      <c r="U231" s="95"/>
      <c r="V231" s="95"/>
      <c r="W231" s="95"/>
    </row>
    <row r="232" spans="1:23" ht="12.75">
      <c r="A232" s="9"/>
      <c r="B232" s="45"/>
      <c r="C232" s="46"/>
      <c r="D232" s="9"/>
      <c r="E232" s="35"/>
      <c r="F232" s="35"/>
      <c r="G232" s="9"/>
      <c r="H232" s="9"/>
      <c r="I232" s="6"/>
      <c r="J232" s="23"/>
      <c r="K232" s="23"/>
      <c r="L232" s="23"/>
      <c r="M232" s="23"/>
      <c r="N232" s="23"/>
      <c r="O232" s="23"/>
      <c r="P232" s="25"/>
      <c r="Q232" s="25"/>
      <c r="T232" s="95"/>
      <c r="U232" s="95"/>
      <c r="V232" s="95"/>
      <c r="W232" s="95"/>
    </row>
    <row r="233" spans="1:23" ht="12.75">
      <c r="A233" s="9"/>
      <c r="B233" s="45"/>
      <c r="C233" s="46"/>
      <c r="D233" s="9"/>
      <c r="E233" s="35"/>
      <c r="F233" s="35"/>
      <c r="G233" s="9"/>
      <c r="H233" s="9"/>
      <c r="I233" s="6"/>
      <c r="J233" s="23"/>
      <c r="K233" s="23"/>
      <c r="L233" s="23"/>
      <c r="M233" s="23"/>
      <c r="N233" s="23"/>
      <c r="O233" s="23"/>
      <c r="P233" s="25"/>
      <c r="Q233" s="25"/>
      <c r="T233" s="95"/>
      <c r="U233" s="95"/>
      <c r="V233" s="95"/>
      <c r="W233" s="95"/>
    </row>
    <row r="234" spans="1:23" ht="12.75">
      <c r="A234" s="9"/>
      <c r="B234" s="45"/>
      <c r="C234" s="46"/>
      <c r="D234" s="9"/>
      <c r="E234" s="35"/>
      <c r="F234" s="35"/>
      <c r="G234" s="9"/>
      <c r="H234" s="9"/>
      <c r="I234" s="6"/>
      <c r="J234" s="23"/>
      <c r="K234" s="23"/>
      <c r="L234" s="23"/>
      <c r="M234" s="23"/>
      <c r="N234" s="23"/>
      <c r="O234" s="23"/>
      <c r="P234" s="25"/>
      <c r="Q234" s="25"/>
      <c r="T234" s="95"/>
      <c r="U234" s="95"/>
      <c r="V234" s="95"/>
      <c r="W234" s="95"/>
    </row>
    <row r="235" spans="1:23" ht="12.75">
      <c r="A235" s="9"/>
      <c r="B235" s="45"/>
      <c r="C235" s="46"/>
      <c r="D235" s="9"/>
      <c r="E235" s="35"/>
      <c r="F235" s="35"/>
      <c r="G235" s="9"/>
      <c r="H235" s="9"/>
      <c r="I235" s="6"/>
      <c r="J235" s="23"/>
      <c r="K235" s="23"/>
      <c r="L235" s="23"/>
      <c r="M235" s="23"/>
      <c r="N235" s="23"/>
      <c r="O235" s="23"/>
      <c r="P235" s="25"/>
      <c r="Q235" s="25"/>
      <c r="T235" s="95"/>
      <c r="U235" s="95"/>
      <c r="V235" s="95"/>
      <c r="W235" s="95"/>
    </row>
    <row r="236" spans="1:23" ht="12.75">
      <c r="A236" s="9"/>
      <c r="B236" s="45"/>
      <c r="C236" s="46"/>
      <c r="D236" s="9"/>
      <c r="E236" s="35"/>
      <c r="F236" s="35"/>
      <c r="G236" s="9"/>
      <c r="H236" s="9"/>
      <c r="I236" s="6"/>
      <c r="J236" s="23"/>
      <c r="K236" s="23"/>
      <c r="L236" s="23"/>
      <c r="M236" s="23"/>
      <c r="N236" s="23"/>
      <c r="O236" s="23"/>
      <c r="P236" s="25"/>
      <c r="Q236" s="25"/>
      <c r="T236" s="95"/>
      <c r="U236" s="95"/>
      <c r="V236" s="95"/>
      <c r="W236" s="95"/>
    </row>
    <row r="237" spans="1:23" ht="12.75">
      <c r="A237" s="9"/>
      <c r="B237" s="45"/>
      <c r="C237" s="46"/>
      <c r="D237" s="9"/>
      <c r="E237" s="35"/>
      <c r="F237" s="35"/>
      <c r="G237" s="9"/>
      <c r="H237" s="9"/>
      <c r="I237" s="6"/>
      <c r="J237" s="23"/>
      <c r="K237" s="23"/>
      <c r="L237" s="23"/>
      <c r="M237" s="23"/>
      <c r="N237" s="23"/>
      <c r="O237" s="23"/>
      <c r="P237" s="25"/>
      <c r="Q237" s="25"/>
      <c r="T237" s="95"/>
      <c r="U237" s="95"/>
      <c r="V237" s="95"/>
      <c r="W237" s="95"/>
    </row>
    <row r="238" spans="1:23" ht="12.75">
      <c r="A238" s="9"/>
      <c r="B238" s="45"/>
      <c r="C238" s="46"/>
      <c r="D238" s="9"/>
      <c r="E238" s="35"/>
      <c r="F238" s="35"/>
      <c r="G238" s="9"/>
      <c r="H238" s="9"/>
      <c r="I238" s="6"/>
      <c r="J238" s="23"/>
      <c r="K238" s="23"/>
      <c r="L238" s="23"/>
      <c r="M238" s="23"/>
      <c r="N238" s="23"/>
      <c r="O238" s="23"/>
      <c r="P238" s="25"/>
      <c r="Q238" s="25"/>
      <c r="T238" s="95"/>
      <c r="U238" s="95"/>
      <c r="V238" s="95"/>
      <c r="W238" s="95"/>
    </row>
    <row r="239" spans="1:23" ht="12.75">
      <c r="A239" s="9"/>
      <c r="B239" s="45"/>
      <c r="C239" s="46"/>
      <c r="D239" s="9"/>
      <c r="E239" s="35"/>
      <c r="F239" s="35"/>
      <c r="G239" s="9"/>
      <c r="H239" s="9"/>
      <c r="I239" s="6"/>
      <c r="J239" s="23"/>
      <c r="K239" s="23"/>
      <c r="L239" s="23"/>
      <c r="M239" s="23"/>
      <c r="N239" s="23"/>
      <c r="O239" s="23"/>
      <c r="P239" s="25"/>
      <c r="Q239" s="25"/>
      <c r="T239" s="95"/>
      <c r="U239" s="95"/>
      <c r="V239" s="95"/>
      <c r="W239" s="95"/>
    </row>
    <row r="240" spans="1:23" ht="12.75">
      <c r="A240" s="9"/>
      <c r="B240" s="45"/>
      <c r="C240" s="46"/>
      <c r="D240" s="9"/>
      <c r="E240" s="35"/>
      <c r="F240" s="35"/>
      <c r="G240" s="9"/>
      <c r="H240" s="9"/>
      <c r="I240" s="6"/>
      <c r="J240" s="23"/>
      <c r="K240" s="23"/>
      <c r="L240" s="23"/>
      <c r="M240" s="23"/>
      <c r="N240" s="23"/>
      <c r="O240" s="23"/>
      <c r="P240" s="25"/>
      <c r="Q240" s="25"/>
      <c r="T240" s="95"/>
      <c r="U240" s="95"/>
      <c r="V240" s="95"/>
      <c r="W240" s="95"/>
    </row>
    <row r="241" spans="1:23" ht="12.75">
      <c r="A241" s="9"/>
      <c r="B241" s="45"/>
      <c r="C241" s="46"/>
      <c r="D241" s="9"/>
      <c r="E241" s="35"/>
      <c r="F241" s="35"/>
      <c r="G241" s="9"/>
      <c r="H241" s="9"/>
      <c r="I241" s="6"/>
      <c r="J241" s="23"/>
      <c r="K241" s="23"/>
      <c r="L241" s="23"/>
      <c r="M241" s="23"/>
      <c r="N241" s="23"/>
      <c r="O241" s="23"/>
      <c r="P241" s="25"/>
      <c r="Q241" s="25"/>
      <c r="T241" s="95"/>
      <c r="U241" s="95"/>
      <c r="V241" s="95"/>
      <c r="W241" s="95"/>
    </row>
    <row r="242" spans="1:23" ht="12.75">
      <c r="A242" s="9"/>
      <c r="B242" s="45"/>
      <c r="C242" s="46"/>
      <c r="D242" s="9"/>
      <c r="E242" s="35"/>
      <c r="F242" s="35"/>
      <c r="G242" s="9"/>
      <c r="H242" s="9"/>
      <c r="I242" s="6"/>
      <c r="J242" s="23"/>
      <c r="K242" s="23"/>
      <c r="L242" s="23"/>
      <c r="M242" s="23"/>
      <c r="N242" s="23"/>
      <c r="O242" s="23"/>
      <c r="P242" s="25"/>
      <c r="Q242" s="25"/>
      <c r="T242" s="95"/>
      <c r="U242" s="95"/>
      <c r="V242" s="95"/>
      <c r="W242" s="95"/>
    </row>
    <row r="243" spans="1:23" ht="12.75">
      <c r="A243" s="9"/>
      <c r="B243" s="45"/>
      <c r="C243" s="46"/>
      <c r="D243" s="9"/>
      <c r="E243" s="35"/>
      <c r="F243" s="35"/>
      <c r="G243" s="9"/>
      <c r="H243" s="9"/>
      <c r="I243" s="6"/>
      <c r="J243" s="23"/>
      <c r="K243" s="23"/>
      <c r="L243" s="23"/>
      <c r="M243" s="23"/>
      <c r="N243" s="23"/>
      <c r="O243" s="23"/>
      <c r="P243" s="25"/>
      <c r="Q243" s="25"/>
      <c r="T243" s="95"/>
      <c r="U243" s="95"/>
      <c r="V243" s="95"/>
      <c r="W243" s="95"/>
    </row>
    <row r="244" spans="1:23" ht="12.75">
      <c r="A244" s="9"/>
      <c r="B244" s="45"/>
      <c r="C244" s="46"/>
      <c r="D244" s="9"/>
      <c r="E244" s="35"/>
      <c r="F244" s="35"/>
      <c r="G244" s="9"/>
      <c r="H244" s="9"/>
      <c r="I244" s="6"/>
      <c r="J244" s="23"/>
      <c r="K244" s="23"/>
      <c r="L244" s="23"/>
      <c r="M244" s="23"/>
      <c r="N244" s="23"/>
      <c r="O244" s="23"/>
      <c r="P244" s="25"/>
      <c r="Q244" s="25"/>
      <c r="T244" s="95"/>
      <c r="U244" s="95"/>
      <c r="V244" s="95"/>
      <c r="W244" s="95"/>
    </row>
    <row r="245" spans="1:23" ht="12.75">
      <c r="A245" s="9"/>
      <c r="B245" s="45"/>
      <c r="C245" s="46"/>
      <c r="D245" s="9"/>
      <c r="E245" s="35"/>
      <c r="F245" s="35"/>
      <c r="G245" s="9"/>
      <c r="H245" s="9"/>
      <c r="I245" s="6"/>
      <c r="J245" s="23"/>
      <c r="K245" s="23"/>
      <c r="L245" s="23"/>
      <c r="M245" s="23"/>
      <c r="N245" s="23"/>
      <c r="O245" s="23"/>
      <c r="P245" s="25"/>
      <c r="Q245" s="25"/>
      <c r="T245" s="95"/>
      <c r="U245" s="95"/>
      <c r="V245" s="95"/>
      <c r="W245" s="95"/>
    </row>
    <row r="246" spans="1:23" ht="12.75">
      <c r="A246" s="9"/>
      <c r="B246" s="45"/>
      <c r="C246" s="46"/>
      <c r="D246" s="9"/>
      <c r="E246" s="35"/>
      <c r="F246" s="35"/>
      <c r="G246" s="9"/>
      <c r="H246" s="9"/>
      <c r="I246" s="6"/>
      <c r="J246" s="23"/>
      <c r="K246" s="23"/>
      <c r="L246" s="23"/>
      <c r="M246" s="23"/>
      <c r="N246" s="23"/>
      <c r="O246" s="23"/>
      <c r="P246" s="25"/>
      <c r="Q246" s="25"/>
      <c r="T246" s="95"/>
      <c r="U246" s="95"/>
      <c r="V246" s="95"/>
      <c r="W246" s="95"/>
    </row>
    <row r="247" spans="1:23" ht="12.75">
      <c r="A247" s="9"/>
      <c r="B247" s="45"/>
      <c r="C247" s="46"/>
      <c r="D247" s="9"/>
      <c r="E247" s="35"/>
      <c r="F247" s="35"/>
      <c r="G247" s="9"/>
      <c r="H247" s="9"/>
      <c r="I247" s="6"/>
      <c r="J247" s="23"/>
      <c r="K247" s="23"/>
      <c r="L247" s="23"/>
      <c r="M247" s="23"/>
      <c r="N247" s="23"/>
      <c r="O247" s="23"/>
      <c r="P247" s="25"/>
      <c r="Q247" s="25"/>
      <c r="T247" s="95"/>
      <c r="U247" s="95"/>
      <c r="V247" s="95"/>
      <c r="W247" s="95"/>
    </row>
    <row r="248" spans="1:23" ht="12.75">
      <c r="A248" s="9"/>
      <c r="B248" s="45"/>
      <c r="C248" s="46"/>
      <c r="D248" s="9"/>
      <c r="E248" s="35"/>
      <c r="F248" s="35"/>
      <c r="G248" s="9"/>
      <c r="H248" s="9"/>
      <c r="I248" s="6"/>
      <c r="J248" s="23"/>
      <c r="K248" s="23"/>
      <c r="L248" s="23"/>
      <c r="M248" s="23"/>
      <c r="N248" s="23"/>
      <c r="O248" s="23"/>
      <c r="P248" s="25"/>
      <c r="Q248" s="25"/>
      <c r="T248" s="95"/>
      <c r="U248" s="95"/>
      <c r="V248" s="95"/>
      <c r="W248" s="95"/>
    </row>
    <row r="249" spans="1:23" ht="12.75">
      <c r="A249" s="9"/>
      <c r="B249" s="45"/>
      <c r="C249" s="46"/>
      <c r="D249" s="9"/>
      <c r="E249" s="35"/>
      <c r="F249" s="35"/>
      <c r="G249" s="9"/>
      <c r="H249" s="9"/>
      <c r="I249" s="6"/>
      <c r="J249" s="23"/>
      <c r="K249" s="23"/>
      <c r="L249" s="23"/>
      <c r="M249" s="23"/>
      <c r="N249" s="23"/>
      <c r="O249" s="23"/>
      <c r="P249" s="25"/>
      <c r="Q249" s="25"/>
      <c r="T249" s="95"/>
      <c r="U249" s="95"/>
      <c r="V249" s="95"/>
      <c r="W249" s="95"/>
    </row>
    <row r="250" spans="1:23" ht="12.75">
      <c r="A250" s="9"/>
      <c r="B250" s="45"/>
      <c r="C250" s="46"/>
      <c r="D250" s="9"/>
      <c r="E250" s="35"/>
      <c r="F250" s="35"/>
      <c r="G250" s="9"/>
      <c r="H250" s="9"/>
      <c r="I250" s="6"/>
      <c r="J250" s="23"/>
      <c r="K250" s="23"/>
      <c r="L250" s="23"/>
      <c r="M250" s="23"/>
      <c r="N250" s="23"/>
      <c r="O250" s="23"/>
      <c r="P250" s="25"/>
      <c r="Q250" s="25"/>
      <c r="T250" s="95"/>
      <c r="U250" s="95"/>
      <c r="V250" s="95"/>
      <c r="W250" s="95"/>
    </row>
    <row r="251" spans="1:23" ht="12.75">
      <c r="A251" s="9"/>
      <c r="B251" s="45"/>
      <c r="C251" s="46"/>
      <c r="D251" s="9"/>
      <c r="E251" s="35"/>
      <c r="F251" s="35"/>
      <c r="G251" s="9"/>
      <c r="H251" s="9"/>
      <c r="I251" s="6"/>
      <c r="J251" s="23"/>
      <c r="K251" s="23"/>
      <c r="L251" s="23"/>
      <c r="M251" s="23"/>
      <c r="N251" s="23"/>
      <c r="O251" s="23"/>
      <c r="P251" s="25"/>
      <c r="Q251" s="25"/>
      <c r="T251" s="95"/>
      <c r="U251" s="95"/>
      <c r="V251" s="95"/>
      <c r="W251" s="95"/>
    </row>
    <row r="252" spans="1:23" ht="12.75">
      <c r="A252" s="9"/>
      <c r="B252" s="45"/>
      <c r="C252" s="46"/>
      <c r="D252" s="9"/>
      <c r="E252" s="35"/>
      <c r="F252" s="35"/>
      <c r="G252" s="9"/>
      <c r="H252" s="9"/>
      <c r="I252" s="6"/>
      <c r="J252" s="23"/>
      <c r="K252" s="23"/>
      <c r="L252" s="23"/>
      <c r="M252" s="23"/>
      <c r="N252" s="23"/>
      <c r="O252" s="23"/>
      <c r="P252" s="25"/>
      <c r="Q252" s="25"/>
      <c r="T252" s="95"/>
      <c r="U252" s="95"/>
      <c r="V252" s="95"/>
      <c r="W252" s="95"/>
    </row>
    <row r="253" spans="1:23" ht="12.75">
      <c r="A253" s="9"/>
      <c r="B253" s="45"/>
      <c r="C253" s="46"/>
      <c r="D253" s="9"/>
      <c r="E253" s="35"/>
      <c r="F253" s="35"/>
      <c r="G253" s="9"/>
      <c r="H253" s="9"/>
      <c r="I253" s="6"/>
      <c r="J253" s="23"/>
      <c r="K253" s="23"/>
      <c r="L253" s="23"/>
      <c r="M253" s="23"/>
      <c r="N253" s="23"/>
      <c r="O253" s="23"/>
      <c r="P253" s="25"/>
      <c r="Q253" s="25"/>
      <c r="T253" s="95"/>
      <c r="U253" s="95"/>
      <c r="V253" s="95"/>
      <c r="W253" s="95"/>
    </row>
    <row r="254" spans="1:23" ht="12.75">
      <c r="A254" s="9"/>
      <c r="B254" s="45"/>
      <c r="C254" s="46"/>
      <c r="D254" s="9"/>
      <c r="E254" s="35"/>
      <c r="F254" s="35"/>
      <c r="G254" s="9"/>
      <c r="H254" s="9"/>
      <c r="I254" s="6"/>
      <c r="J254" s="23"/>
      <c r="K254" s="23"/>
      <c r="L254" s="23"/>
      <c r="M254" s="23"/>
      <c r="N254" s="23"/>
      <c r="O254" s="23"/>
      <c r="P254" s="25"/>
      <c r="Q254" s="25"/>
      <c r="T254" s="95"/>
      <c r="U254" s="95"/>
      <c r="V254" s="95"/>
      <c r="W254" s="95"/>
    </row>
    <row r="255" spans="1:23" ht="12.75">
      <c r="A255" s="9"/>
      <c r="B255" s="45"/>
      <c r="C255" s="46"/>
      <c r="D255" s="9"/>
      <c r="E255" s="35"/>
      <c r="F255" s="35"/>
      <c r="G255" s="9"/>
      <c r="H255" s="9"/>
      <c r="I255" s="6"/>
      <c r="J255" s="23"/>
      <c r="K255" s="23"/>
      <c r="L255" s="23"/>
      <c r="M255" s="23"/>
      <c r="N255" s="23"/>
      <c r="O255" s="23"/>
      <c r="P255" s="25"/>
      <c r="Q255" s="25"/>
      <c r="T255" s="95"/>
      <c r="U255" s="95"/>
      <c r="V255" s="95"/>
      <c r="W255" s="95"/>
    </row>
    <row r="256" spans="1:23" ht="12.75">
      <c r="A256" s="9"/>
      <c r="B256" s="45"/>
      <c r="C256" s="46"/>
      <c r="D256" s="9"/>
      <c r="E256" s="35"/>
      <c r="F256" s="35"/>
      <c r="G256" s="9"/>
      <c r="H256" s="9"/>
      <c r="I256" s="6"/>
      <c r="J256" s="23"/>
      <c r="K256" s="23"/>
      <c r="L256" s="23"/>
      <c r="M256" s="23"/>
      <c r="N256" s="23"/>
      <c r="O256" s="23"/>
      <c r="P256" s="25"/>
      <c r="Q256" s="25"/>
      <c r="T256" s="95"/>
      <c r="U256" s="95"/>
      <c r="V256" s="95"/>
      <c r="W256" s="95"/>
    </row>
    <row r="257" spans="1:23" ht="12.75">
      <c r="A257" s="9"/>
      <c r="B257" s="45"/>
      <c r="C257" s="46"/>
      <c r="D257" s="9"/>
      <c r="E257" s="35"/>
      <c r="F257" s="35"/>
      <c r="G257" s="9"/>
      <c r="H257" s="9"/>
      <c r="I257" s="6"/>
      <c r="J257" s="23"/>
      <c r="K257" s="23"/>
      <c r="L257" s="23"/>
      <c r="M257" s="23"/>
      <c r="N257" s="23"/>
      <c r="O257" s="23"/>
      <c r="P257" s="25"/>
      <c r="Q257" s="25"/>
      <c r="T257" s="95"/>
      <c r="U257" s="95"/>
      <c r="V257" s="95"/>
      <c r="W257" s="95"/>
    </row>
    <row r="258" spans="1:23" ht="12.75">
      <c r="A258" s="9"/>
      <c r="B258" s="45"/>
      <c r="C258" s="46"/>
      <c r="D258" s="9"/>
      <c r="E258" s="35"/>
      <c r="F258" s="35"/>
      <c r="G258" s="9"/>
      <c r="H258" s="9"/>
      <c r="I258" s="6"/>
      <c r="J258" s="23"/>
      <c r="K258" s="23"/>
      <c r="L258" s="23"/>
      <c r="M258" s="23"/>
      <c r="N258" s="23"/>
      <c r="O258" s="23"/>
      <c r="P258" s="25"/>
      <c r="Q258" s="25"/>
      <c r="T258" s="95"/>
      <c r="U258" s="95"/>
      <c r="V258" s="95"/>
      <c r="W258" s="95"/>
    </row>
    <row r="259" spans="1:23" ht="12.75">
      <c r="A259" s="9"/>
      <c r="B259" s="45"/>
      <c r="C259" s="46"/>
      <c r="D259" s="9"/>
      <c r="E259" s="35"/>
      <c r="F259" s="35"/>
      <c r="G259" s="9"/>
      <c r="H259" s="9"/>
      <c r="I259" s="6"/>
      <c r="J259" s="23"/>
      <c r="K259" s="23"/>
      <c r="L259" s="23"/>
      <c r="M259" s="23"/>
      <c r="N259" s="23"/>
      <c r="O259" s="23"/>
      <c r="P259" s="25"/>
      <c r="Q259" s="25"/>
      <c r="T259" s="95"/>
      <c r="U259" s="95"/>
      <c r="V259" s="95"/>
      <c r="W259" s="95"/>
    </row>
    <row r="260" spans="1:23" ht="12.75">
      <c r="A260" s="9"/>
      <c r="B260" s="45"/>
      <c r="C260" s="46"/>
      <c r="D260" s="9"/>
      <c r="E260" s="35"/>
      <c r="F260" s="35"/>
      <c r="G260" s="9"/>
      <c r="H260" s="9"/>
      <c r="I260" s="6"/>
      <c r="J260" s="23"/>
      <c r="K260" s="23"/>
      <c r="L260" s="23"/>
      <c r="M260" s="23"/>
      <c r="N260" s="23"/>
      <c r="O260" s="23"/>
      <c r="P260" s="25"/>
      <c r="Q260" s="25"/>
      <c r="T260" s="95"/>
      <c r="U260" s="95"/>
      <c r="V260" s="95"/>
      <c r="W260" s="95"/>
    </row>
    <row r="261" spans="1:23" ht="12.75">
      <c r="A261" s="9"/>
      <c r="B261" s="45"/>
      <c r="C261" s="46"/>
      <c r="D261" s="9"/>
      <c r="E261" s="35"/>
      <c r="F261" s="35"/>
      <c r="G261" s="9"/>
      <c r="H261" s="9"/>
      <c r="I261" s="6"/>
      <c r="J261" s="23"/>
      <c r="K261" s="23"/>
      <c r="L261" s="23"/>
      <c r="M261" s="23"/>
      <c r="N261" s="23"/>
      <c r="O261" s="23"/>
      <c r="P261" s="25"/>
      <c r="Q261" s="25"/>
      <c r="T261" s="95"/>
      <c r="U261" s="95"/>
      <c r="V261" s="95"/>
      <c r="W261" s="95"/>
    </row>
    <row r="262" spans="1:23" ht="12.75">
      <c r="A262" s="9"/>
      <c r="B262" s="45"/>
      <c r="C262" s="46"/>
      <c r="D262" s="9"/>
      <c r="E262" s="35"/>
      <c r="F262" s="35"/>
      <c r="G262" s="9"/>
      <c r="H262" s="9"/>
      <c r="I262" s="6"/>
      <c r="J262" s="23"/>
      <c r="K262" s="23"/>
      <c r="L262" s="23"/>
      <c r="M262" s="23"/>
      <c r="N262" s="23"/>
      <c r="O262" s="23"/>
      <c r="P262" s="25"/>
      <c r="Q262" s="25"/>
      <c r="T262" s="95"/>
      <c r="U262" s="95"/>
      <c r="V262" s="95"/>
      <c r="W262" s="95"/>
    </row>
    <row r="263" spans="1:23" ht="12.75">
      <c r="A263" s="9"/>
      <c r="B263" s="45"/>
      <c r="C263" s="46"/>
      <c r="D263" s="9"/>
      <c r="E263" s="35"/>
      <c r="F263" s="35"/>
      <c r="G263" s="9"/>
      <c r="H263" s="9"/>
      <c r="I263" s="6"/>
      <c r="J263" s="23"/>
      <c r="K263" s="23"/>
      <c r="L263" s="23"/>
      <c r="M263" s="23"/>
      <c r="N263" s="23"/>
      <c r="O263" s="23"/>
      <c r="P263" s="25"/>
      <c r="Q263" s="25"/>
      <c r="T263" s="95"/>
      <c r="U263" s="95"/>
      <c r="V263" s="95"/>
      <c r="W263" s="95"/>
    </row>
    <row r="264" spans="1:23" ht="12.75">
      <c r="A264" s="9"/>
      <c r="B264" s="45"/>
      <c r="C264" s="46"/>
      <c r="D264" s="9"/>
      <c r="E264" s="35"/>
      <c r="F264" s="35"/>
      <c r="G264" s="9"/>
      <c r="H264" s="9"/>
      <c r="I264" s="6"/>
      <c r="J264" s="23"/>
      <c r="K264" s="23"/>
      <c r="L264" s="23"/>
      <c r="M264" s="23"/>
      <c r="N264" s="23"/>
      <c r="O264" s="23"/>
      <c r="P264" s="25"/>
      <c r="Q264" s="25"/>
      <c r="T264" s="95"/>
      <c r="U264" s="95"/>
      <c r="V264" s="95"/>
      <c r="W264" s="95"/>
    </row>
    <row r="265" spans="1:23" ht="12.75">
      <c r="A265" s="9"/>
      <c r="B265" s="45"/>
      <c r="C265" s="46"/>
      <c r="D265" s="9"/>
      <c r="E265" s="35"/>
      <c r="F265" s="35"/>
      <c r="G265" s="9"/>
      <c r="H265" s="9"/>
      <c r="I265" s="6"/>
      <c r="J265" s="23"/>
      <c r="K265" s="23"/>
      <c r="L265" s="23"/>
      <c r="M265" s="23"/>
      <c r="N265" s="23"/>
      <c r="O265" s="23"/>
      <c r="P265" s="25"/>
      <c r="Q265" s="25"/>
      <c r="T265" s="95"/>
      <c r="U265" s="95"/>
      <c r="V265" s="95"/>
      <c r="W265" s="95"/>
    </row>
    <row r="266" spans="1:23" ht="12.75">
      <c r="A266" s="9"/>
      <c r="B266" s="45"/>
      <c r="C266" s="46"/>
      <c r="D266" s="9"/>
      <c r="E266" s="35"/>
      <c r="F266" s="35"/>
      <c r="G266" s="9"/>
      <c r="H266" s="9"/>
      <c r="I266" s="6"/>
      <c r="J266" s="23"/>
      <c r="K266" s="23"/>
      <c r="L266" s="23"/>
      <c r="M266" s="23"/>
      <c r="N266" s="23"/>
      <c r="O266" s="23"/>
      <c r="P266" s="25"/>
      <c r="Q266" s="25"/>
      <c r="T266" s="95"/>
      <c r="U266" s="95"/>
      <c r="V266" s="95"/>
      <c r="W266" s="95"/>
    </row>
    <row r="267" spans="1:23" ht="12.75">
      <c r="A267" s="9"/>
      <c r="B267" s="45"/>
      <c r="C267" s="46"/>
      <c r="D267" s="9"/>
      <c r="E267" s="35"/>
      <c r="F267" s="35"/>
      <c r="G267" s="9"/>
      <c r="H267" s="9"/>
      <c r="I267" s="6"/>
      <c r="J267" s="23"/>
      <c r="K267" s="23"/>
      <c r="L267" s="23"/>
      <c r="M267" s="23"/>
      <c r="N267" s="23"/>
      <c r="O267" s="23"/>
      <c r="P267" s="25"/>
      <c r="Q267" s="25"/>
      <c r="T267" s="95"/>
      <c r="U267" s="95"/>
      <c r="V267" s="95"/>
      <c r="W267" s="95"/>
    </row>
    <row r="268" spans="1:23" ht="12.75">
      <c r="A268" s="9"/>
      <c r="B268" s="45"/>
      <c r="C268" s="46"/>
      <c r="D268" s="9"/>
      <c r="E268" s="35"/>
      <c r="F268" s="35"/>
      <c r="G268" s="9"/>
      <c r="H268" s="9"/>
      <c r="I268" s="6"/>
      <c r="J268" s="23"/>
      <c r="K268" s="23"/>
      <c r="L268" s="23"/>
      <c r="M268" s="23"/>
      <c r="N268" s="23"/>
      <c r="O268" s="23"/>
      <c r="P268" s="25"/>
      <c r="Q268" s="25"/>
      <c r="T268" s="95"/>
      <c r="U268" s="95"/>
      <c r="V268" s="95"/>
      <c r="W268" s="95"/>
    </row>
    <row r="269" spans="1:23" ht="12.75">
      <c r="A269" s="9"/>
      <c r="B269" s="45"/>
      <c r="C269" s="46"/>
      <c r="D269" s="9"/>
      <c r="E269" s="35"/>
      <c r="F269" s="35"/>
      <c r="G269" s="9"/>
      <c r="H269" s="9"/>
      <c r="I269" s="6"/>
      <c r="J269" s="23"/>
      <c r="K269" s="23"/>
      <c r="L269" s="23"/>
      <c r="M269" s="23"/>
      <c r="N269" s="23"/>
      <c r="O269" s="23"/>
      <c r="P269" s="25"/>
      <c r="Q269" s="25"/>
      <c r="T269" s="95"/>
      <c r="U269" s="95"/>
      <c r="V269" s="95"/>
      <c r="W269" s="95"/>
    </row>
    <row r="270" spans="1:23" ht="12.75">
      <c r="A270" s="9"/>
      <c r="B270" s="45"/>
      <c r="C270" s="46"/>
      <c r="D270" s="9"/>
      <c r="E270" s="35"/>
      <c r="F270" s="35"/>
      <c r="G270" s="9"/>
      <c r="H270" s="9"/>
      <c r="I270" s="6"/>
      <c r="J270" s="23"/>
      <c r="K270" s="23"/>
      <c r="L270" s="23"/>
      <c r="M270" s="23"/>
      <c r="N270" s="23"/>
      <c r="O270" s="23"/>
      <c r="P270" s="25"/>
      <c r="Q270" s="25"/>
      <c r="T270" s="95"/>
      <c r="U270" s="95"/>
      <c r="V270" s="95"/>
      <c r="W270" s="95"/>
    </row>
    <row r="271" spans="1:23" ht="12.75">
      <c r="A271" s="9"/>
      <c r="B271" s="45"/>
      <c r="C271" s="46"/>
      <c r="D271" s="9"/>
      <c r="E271" s="35"/>
      <c r="F271" s="35"/>
      <c r="G271" s="9"/>
      <c r="H271" s="9"/>
      <c r="I271" s="6"/>
      <c r="J271" s="23"/>
      <c r="K271" s="23"/>
      <c r="L271" s="23"/>
      <c r="M271" s="23"/>
      <c r="N271" s="23"/>
      <c r="O271" s="23"/>
      <c r="P271" s="25"/>
      <c r="Q271" s="25"/>
      <c r="T271" s="95"/>
      <c r="U271" s="95"/>
      <c r="V271" s="95"/>
      <c r="W271" s="95"/>
    </row>
    <row r="272" spans="1:23" ht="12.75">
      <c r="A272" s="9"/>
      <c r="B272" s="45"/>
      <c r="C272" s="46"/>
      <c r="D272" s="9"/>
      <c r="E272" s="35"/>
      <c r="F272" s="35"/>
      <c r="G272" s="9"/>
      <c r="H272" s="9"/>
      <c r="I272" s="6"/>
      <c r="J272" s="23"/>
      <c r="K272" s="23"/>
      <c r="L272" s="23"/>
      <c r="M272" s="23"/>
      <c r="N272" s="23"/>
      <c r="O272" s="23"/>
      <c r="P272" s="25"/>
      <c r="Q272" s="25"/>
      <c r="T272" s="95"/>
      <c r="U272" s="95"/>
      <c r="V272" s="95"/>
      <c r="W272" s="95"/>
    </row>
    <row r="273" spans="1:23" ht="12.75">
      <c r="A273" s="9"/>
      <c r="B273" s="45"/>
      <c r="C273" s="46"/>
      <c r="D273" s="9"/>
      <c r="E273" s="35"/>
      <c r="F273" s="35"/>
      <c r="G273" s="9"/>
      <c r="H273" s="9"/>
      <c r="I273" s="6"/>
      <c r="J273" s="23"/>
      <c r="K273" s="23"/>
      <c r="L273" s="23"/>
      <c r="M273" s="23"/>
      <c r="N273" s="23"/>
      <c r="O273" s="23"/>
      <c r="P273" s="25"/>
      <c r="Q273" s="25"/>
      <c r="T273" s="95"/>
      <c r="U273" s="95"/>
      <c r="V273" s="95"/>
      <c r="W273" s="95"/>
    </row>
    <row r="274" spans="1:23" ht="12.75">
      <c r="A274" s="9"/>
      <c r="B274" s="45"/>
      <c r="C274" s="46"/>
      <c r="D274" s="9"/>
      <c r="E274" s="35"/>
      <c r="F274" s="35"/>
      <c r="G274" s="9"/>
      <c r="H274" s="9"/>
      <c r="I274" s="6"/>
      <c r="J274" s="23"/>
      <c r="K274" s="23"/>
      <c r="L274" s="23"/>
      <c r="M274" s="23"/>
      <c r="N274" s="23"/>
      <c r="O274" s="23"/>
      <c r="P274" s="25"/>
      <c r="Q274" s="25"/>
      <c r="T274" s="95"/>
      <c r="U274" s="95"/>
      <c r="V274" s="95"/>
      <c r="W274" s="95"/>
    </row>
    <row r="275" spans="1:23" ht="12.75">
      <c r="A275" s="9"/>
      <c r="B275" s="45"/>
      <c r="C275" s="46"/>
      <c r="D275" s="9"/>
      <c r="E275" s="35"/>
      <c r="F275" s="35"/>
      <c r="G275" s="9"/>
      <c r="H275" s="9"/>
      <c r="I275" s="6"/>
      <c r="J275" s="23"/>
      <c r="K275" s="23"/>
      <c r="L275" s="23"/>
      <c r="M275" s="23"/>
      <c r="N275" s="23"/>
      <c r="O275" s="23"/>
      <c r="P275" s="25"/>
      <c r="Q275" s="25"/>
      <c r="T275" s="95"/>
      <c r="U275" s="95"/>
      <c r="V275" s="95"/>
      <c r="W275" s="95"/>
    </row>
    <row r="276" spans="1:23" ht="12.75">
      <c r="A276" s="9"/>
      <c r="B276" s="45"/>
      <c r="C276" s="46"/>
      <c r="D276" s="9"/>
      <c r="E276" s="35"/>
      <c r="F276" s="35"/>
      <c r="G276" s="9"/>
      <c r="H276" s="9"/>
      <c r="I276" s="6"/>
      <c r="J276" s="23"/>
      <c r="K276" s="23"/>
      <c r="L276" s="23"/>
      <c r="M276" s="23"/>
      <c r="N276" s="23"/>
      <c r="O276" s="23"/>
      <c r="P276" s="25"/>
      <c r="Q276" s="25"/>
      <c r="T276" s="95"/>
      <c r="U276" s="95"/>
      <c r="V276" s="95"/>
      <c r="W276" s="95"/>
    </row>
    <row r="277" spans="1:23" ht="12.75">
      <c r="A277" s="9"/>
      <c r="B277" s="45"/>
      <c r="C277" s="46"/>
      <c r="D277" s="9"/>
      <c r="E277" s="35"/>
      <c r="F277" s="35"/>
      <c r="G277" s="9"/>
      <c r="H277" s="9"/>
      <c r="I277" s="6"/>
      <c r="J277" s="23"/>
      <c r="K277" s="23"/>
      <c r="L277" s="23"/>
      <c r="M277" s="23"/>
      <c r="N277" s="23"/>
      <c r="O277" s="23"/>
      <c r="P277" s="25"/>
      <c r="Q277" s="25"/>
      <c r="T277" s="95"/>
      <c r="U277" s="95"/>
      <c r="V277" s="95"/>
      <c r="W277" s="95"/>
    </row>
    <row r="278" spans="1:23" ht="12.75">
      <c r="A278" s="9"/>
      <c r="B278" s="45"/>
      <c r="C278" s="46"/>
      <c r="D278" s="9"/>
      <c r="E278" s="35"/>
      <c r="F278" s="35"/>
      <c r="G278" s="9"/>
      <c r="H278" s="9"/>
      <c r="I278" s="6"/>
      <c r="J278" s="23"/>
      <c r="K278" s="23"/>
      <c r="L278" s="23"/>
      <c r="M278" s="23"/>
      <c r="N278" s="23"/>
      <c r="O278" s="23"/>
      <c r="P278" s="25"/>
      <c r="Q278" s="25"/>
      <c r="T278" s="95"/>
      <c r="U278" s="95"/>
      <c r="V278" s="95"/>
      <c r="W278" s="95"/>
    </row>
    <row r="279" spans="1:23" ht="12.75">
      <c r="A279" s="9"/>
      <c r="B279" s="45"/>
      <c r="C279" s="46"/>
      <c r="D279" s="9"/>
      <c r="E279" s="35"/>
      <c r="F279" s="35"/>
      <c r="G279" s="9"/>
      <c r="H279" s="9"/>
      <c r="I279" s="6"/>
      <c r="J279" s="23"/>
      <c r="K279" s="23"/>
      <c r="L279" s="23"/>
      <c r="M279" s="23"/>
      <c r="N279" s="23"/>
      <c r="O279" s="23"/>
      <c r="P279" s="25"/>
      <c r="Q279" s="25"/>
      <c r="T279" s="95"/>
      <c r="U279" s="95"/>
      <c r="V279" s="95"/>
      <c r="W279" s="95"/>
    </row>
    <row r="280" spans="1:23" ht="12.75">
      <c r="A280" s="9"/>
      <c r="B280" s="45"/>
      <c r="C280" s="46"/>
      <c r="D280" s="9"/>
      <c r="E280" s="35"/>
      <c r="F280" s="35"/>
      <c r="G280" s="9"/>
      <c r="H280" s="9"/>
      <c r="I280" s="6"/>
      <c r="J280" s="23"/>
      <c r="K280" s="23"/>
      <c r="L280" s="23"/>
      <c r="M280" s="23"/>
      <c r="N280" s="23"/>
      <c r="O280" s="23"/>
      <c r="P280" s="25"/>
      <c r="Q280" s="25"/>
      <c r="T280" s="95"/>
      <c r="U280" s="95"/>
      <c r="V280" s="95"/>
      <c r="W280" s="95"/>
    </row>
    <row r="281" spans="1:23" ht="12.75">
      <c r="A281" s="9"/>
      <c r="B281" s="45"/>
      <c r="C281" s="46"/>
      <c r="D281" s="9"/>
      <c r="E281" s="35"/>
      <c r="F281" s="35"/>
      <c r="G281" s="9"/>
      <c r="H281" s="9"/>
      <c r="I281" s="6"/>
      <c r="J281" s="23"/>
      <c r="K281" s="23"/>
      <c r="L281" s="23"/>
      <c r="M281" s="23"/>
      <c r="N281" s="23"/>
      <c r="O281" s="23"/>
      <c r="P281" s="25"/>
      <c r="Q281" s="25"/>
      <c r="T281" s="95"/>
      <c r="U281" s="95"/>
      <c r="V281" s="95"/>
      <c r="W281" s="95"/>
    </row>
    <row r="282" spans="1:23" ht="12.75">
      <c r="A282" s="9"/>
      <c r="B282" s="45"/>
      <c r="C282" s="46"/>
      <c r="D282" s="9"/>
      <c r="E282" s="35"/>
      <c r="F282" s="35"/>
      <c r="G282" s="9"/>
      <c r="H282" s="9"/>
      <c r="I282" s="6"/>
      <c r="J282" s="23"/>
      <c r="K282" s="23"/>
      <c r="L282" s="23"/>
      <c r="M282" s="23"/>
      <c r="N282" s="23"/>
      <c r="O282" s="23"/>
      <c r="P282" s="25"/>
      <c r="Q282" s="25"/>
      <c r="T282" s="95"/>
      <c r="U282" s="95"/>
      <c r="V282" s="95"/>
      <c r="W282" s="95"/>
    </row>
    <row r="283" spans="1:23" ht="12.75">
      <c r="A283" s="9"/>
      <c r="B283" s="45"/>
      <c r="C283" s="46"/>
      <c r="D283" s="9"/>
      <c r="E283" s="35"/>
      <c r="F283" s="35"/>
      <c r="G283" s="9"/>
      <c r="H283" s="9"/>
      <c r="I283" s="6"/>
      <c r="J283" s="23"/>
      <c r="K283" s="23"/>
      <c r="L283" s="23"/>
      <c r="M283" s="23"/>
      <c r="N283" s="23"/>
      <c r="O283" s="23"/>
      <c r="P283" s="25"/>
      <c r="Q283" s="25"/>
      <c r="T283" s="95"/>
      <c r="U283" s="95"/>
      <c r="V283" s="95"/>
      <c r="W283" s="95"/>
    </row>
    <row r="284" spans="1:23" ht="12.75">
      <c r="A284" s="9"/>
      <c r="B284" s="45"/>
      <c r="C284" s="46"/>
      <c r="D284" s="9"/>
      <c r="E284" s="35"/>
      <c r="F284" s="35"/>
      <c r="G284" s="9"/>
      <c r="H284" s="9"/>
      <c r="I284" s="6"/>
      <c r="J284" s="23"/>
      <c r="K284" s="23"/>
      <c r="L284" s="23"/>
      <c r="M284" s="23"/>
      <c r="N284" s="23"/>
      <c r="O284" s="23"/>
      <c r="P284" s="25"/>
      <c r="Q284" s="25"/>
      <c r="T284" s="95"/>
      <c r="U284" s="95"/>
      <c r="V284" s="95"/>
      <c r="W284" s="95"/>
    </row>
    <row r="285" spans="1:23" ht="12.75">
      <c r="A285" s="9"/>
      <c r="B285" s="45"/>
      <c r="C285" s="46"/>
      <c r="D285" s="9"/>
      <c r="E285" s="35"/>
      <c r="F285" s="35"/>
      <c r="G285" s="9"/>
      <c r="H285" s="9"/>
      <c r="I285" s="6"/>
      <c r="J285" s="23"/>
      <c r="K285" s="23"/>
      <c r="L285" s="23"/>
      <c r="M285" s="23"/>
      <c r="N285" s="23"/>
      <c r="O285" s="23"/>
      <c r="P285" s="25"/>
      <c r="Q285" s="25"/>
      <c r="T285" s="95"/>
      <c r="U285" s="95"/>
      <c r="V285" s="95"/>
      <c r="W285" s="95"/>
    </row>
    <row r="286" spans="1:23" ht="12.75">
      <c r="A286" s="9"/>
      <c r="B286" s="45"/>
      <c r="C286" s="46"/>
      <c r="D286" s="9"/>
      <c r="E286" s="35"/>
      <c r="F286" s="35"/>
      <c r="G286" s="9"/>
      <c r="H286" s="9"/>
      <c r="I286" s="6"/>
      <c r="J286" s="23"/>
      <c r="K286" s="23"/>
      <c r="L286" s="23"/>
      <c r="M286" s="23"/>
      <c r="N286" s="23"/>
      <c r="O286" s="23"/>
      <c r="P286" s="25"/>
      <c r="Q286" s="25"/>
      <c r="T286" s="95"/>
      <c r="U286" s="95"/>
      <c r="V286" s="95"/>
      <c r="W286" s="95"/>
    </row>
    <row r="287" spans="1:23" ht="12.75">
      <c r="A287" s="9"/>
      <c r="B287" s="45"/>
      <c r="C287" s="46"/>
      <c r="D287" s="9"/>
      <c r="E287" s="35"/>
      <c r="F287" s="35"/>
      <c r="G287" s="9"/>
      <c r="H287" s="9"/>
      <c r="I287" s="6"/>
      <c r="J287" s="23"/>
      <c r="K287" s="23"/>
      <c r="L287" s="23"/>
      <c r="M287" s="23"/>
      <c r="N287" s="23"/>
      <c r="O287" s="23"/>
      <c r="P287" s="25"/>
      <c r="Q287" s="25"/>
      <c r="T287" s="95"/>
      <c r="U287" s="95"/>
      <c r="V287" s="95"/>
      <c r="W287" s="95"/>
    </row>
    <row r="288" spans="1:23" ht="12.75">
      <c r="A288" s="9"/>
      <c r="B288" s="45"/>
      <c r="C288" s="46"/>
      <c r="D288" s="9"/>
      <c r="E288" s="35"/>
      <c r="F288" s="35"/>
      <c r="G288" s="9"/>
      <c r="H288" s="9"/>
      <c r="I288" s="6"/>
      <c r="J288" s="23"/>
      <c r="K288" s="23"/>
      <c r="L288" s="23"/>
      <c r="M288" s="23"/>
      <c r="N288" s="23"/>
      <c r="O288" s="23"/>
      <c r="P288" s="25"/>
      <c r="Q288" s="25"/>
      <c r="T288" s="95"/>
      <c r="U288" s="95"/>
      <c r="V288" s="95"/>
      <c r="W288" s="95"/>
    </row>
    <row r="289" spans="1:23" ht="12.75">
      <c r="A289" s="9"/>
      <c r="B289" s="46"/>
      <c r="C289" s="46"/>
      <c r="D289" s="9"/>
      <c r="E289" s="35"/>
      <c r="F289" s="35"/>
      <c r="G289" s="9"/>
      <c r="H289" s="9"/>
      <c r="I289" s="6"/>
      <c r="J289" s="23"/>
      <c r="K289" s="23"/>
      <c r="L289" s="23"/>
      <c r="M289" s="23"/>
      <c r="N289" s="23"/>
      <c r="O289" s="23"/>
      <c r="P289" s="25"/>
      <c r="Q289" s="25"/>
      <c r="T289" s="95"/>
      <c r="U289" s="95"/>
      <c r="V289" s="95"/>
      <c r="W289" s="95"/>
    </row>
    <row r="290" spans="1:23" ht="12.75">
      <c r="A290" s="9"/>
      <c r="B290" s="46"/>
      <c r="C290" s="46"/>
      <c r="D290" s="9"/>
      <c r="E290" s="35"/>
      <c r="F290" s="35"/>
      <c r="G290" s="9"/>
      <c r="H290" s="9"/>
      <c r="I290" s="6"/>
      <c r="J290" s="23"/>
      <c r="K290" s="23"/>
      <c r="L290" s="23"/>
      <c r="M290" s="23"/>
      <c r="N290" s="23"/>
      <c r="O290" s="23"/>
      <c r="P290" s="25"/>
      <c r="Q290" s="25"/>
      <c r="T290" s="95"/>
      <c r="U290" s="95"/>
      <c r="V290" s="95"/>
      <c r="W290" s="95"/>
    </row>
    <row r="291" spans="1:23" ht="12.75">
      <c r="A291" s="9"/>
      <c r="B291" s="46"/>
      <c r="C291" s="46"/>
      <c r="D291" s="9"/>
      <c r="E291" s="35"/>
      <c r="F291" s="35"/>
      <c r="G291" s="9"/>
      <c r="H291" s="9"/>
      <c r="I291" s="6"/>
      <c r="J291" s="23"/>
      <c r="K291" s="23"/>
      <c r="L291" s="23"/>
      <c r="M291" s="23"/>
      <c r="N291" s="23"/>
      <c r="O291" s="23"/>
      <c r="P291" s="25"/>
      <c r="Q291" s="25"/>
      <c r="T291" s="95"/>
      <c r="U291" s="95"/>
      <c r="V291" s="95"/>
      <c r="W291" s="95"/>
    </row>
    <row r="292" spans="1:23" ht="12.75">
      <c r="A292" s="9"/>
      <c r="B292" s="45"/>
      <c r="C292" s="46"/>
      <c r="D292" s="9"/>
      <c r="E292" s="35"/>
      <c r="F292" s="35"/>
      <c r="G292" s="9"/>
      <c r="H292" s="9"/>
      <c r="I292" s="6"/>
      <c r="J292" s="23"/>
      <c r="K292" s="23"/>
      <c r="L292" s="23"/>
      <c r="M292" s="23"/>
      <c r="N292" s="23"/>
      <c r="O292" s="23"/>
      <c r="P292" s="25"/>
      <c r="Q292" s="25"/>
      <c r="T292" s="95"/>
      <c r="U292" s="95"/>
      <c r="V292" s="95"/>
      <c r="W292" s="95"/>
    </row>
    <row r="293" spans="1:23" ht="12.75">
      <c r="A293" s="9"/>
      <c r="B293" s="45"/>
      <c r="C293" s="46"/>
      <c r="D293" s="9"/>
      <c r="E293" s="35"/>
      <c r="F293" s="35"/>
      <c r="G293" s="9"/>
      <c r="H293" s="9"/>
      <c r="I293" s="6"/>
      <c r="J293" s="23"/>
      <c r="K293" s="23"/>
      <c r="L293" s="23"/>
      <c r="M293" s="23"/>
      <c r="N293" s="23"/>
      <c r="O293" s="23"/>
      <c r="P293" s="25"/>
      <c r="Q293" s="25"/>
      <c r="T293" s="95"/>
      <c r="U293" s="95"/>
      <c r="V293" s="95"/>
      <c r="W293" s="95"/>
    </row>
    <row r="294" spans="1:23" ht="12.75">
      <c r="A294" s="9"/>
      <c r="B294" s="45"/>
      <c r="C294" s="46"/>
      <c r="D294" s="9"/>
      <c r="E294" s="35"/>
      <c r="F294" s="35"/>
      <c r="G294" s="9"/>
      <c r="H294" s="9"/>
      <c r="I294" s="6"/>
      <c r="J294" s="23"/>
      <c r="K294" s="23"/>
      <c r="L294" s="23"/>
      <c r="M294" s="23"/>
      <c r="N294" s="23"/>
      <c r="O294" s="23"/>
      <c r="P294" s="25"/>
      <c r="Q294" s="25"/>
      <c r="T294" s="95"/>
      <c r="U294" s="95"/>
      <c r="V294" s="95"/>
      <c r="W294" s="95"/>
    </row>
    <row r="295" spans="1:23" ht="12.75">
      <c r="A295" s="9"/>
      <c r="B295" s="45"/>
      <c r="C295" s="46"/>
      <c r="D295" s="9"/>
      <c r="E295" s="35"/>
      <c r="F295" s="35"/>
      <c r="G295" s="9"/>
      <c r="H295" s="9"/>
      <c r="I295" s="6"/>
      <c r="J295" s="23"/>
      <c r="K295" s="23"/>
      <c r="L295" s="23"/>
      <c r="M295" s="23"/>
      <c r="N295" s="23"/>
      <c r="O295" s="23"/>
      <c r="P295" s="25"/>
      <c r="Q295" s="25"/>
      <c r="T295" s="95"/>
      <c r="U295" s="95"/>
      <c r="V295" s="95"/>
      <c r="W295" s="95"/>
    </row>
    <row r="296" spans="1:23" ht="12.75">
      <c r="A296" s="9"/>
      <c r="B296" s="45"/>
      <c r="C296" s="46"/>
      <c r="D296" s="9"/>
      <c r="E296" s="35"/>
      <c r="F296" s="35"/>
      <c r="G296" s="9"/>
      <c r="H296" s="9"/>
      <c r="I296" s="6"/>
      <c r="J296" s="23"/>
      <c r="K296" s="23"/>
      <c r="L296" s="23"/>
      <c r="M296" s="23"/>
      <c r="N296" s="23"/>
      <c r="O296" s="23"/>
      <c r="P296" s="25"/>
      <c r="Q296" s="25"/>
      <c r="T296" s="95"/>
      <c r="U296" s="95"/>
      <c r="V296" s="95"/>
      <c r="W296" s="95"/>
    </row>
    <row r="297" spans="1:23" ht="12.75">
      <c r="A297" s="9"/>
      <c r="B297" s="45"/>
      <c r="C297" s="46"/>
      <c r="D297" s="9"/>
      <c r="E297" s="35"/>
      <c r="F297" s="35"/>
      <c r="G297" s="9"/>
      <c r="H297" s="9"/>
      <c r="I297" s="6"/>
      <c r="J297" s="23"/>
      <c r="K297" s="23"/>
      <c r="L297" s="23"/>
      <c r="M297" s="23"/>
      <c r="N297" s="23"/>
      <c r="O297" s="23"/>
      <c r="P297" s="25"/>
      <c r="Q297" s="25"/>
      <c r="T297" s="95"/>
      <c r="U297" s="95"/>
      <c r="V297" s="95"/>
      <c r="W297" s="95"/>
    </row>
    <row r="298" spans="1:23" ht="12.75">
      <c r="A298" s="9"/>
      <c r="B298" s="45"/>
      <c r="C298" s="46"/>
      <c r="D298" s="9"/>
      <c r="E298" s="35"/>
      <c r="F298" s="35"/>
      <c r="G298" s="9"/>
      <c r="H298" s="9"/>
      <c r="I298" s="6"/>
      <c r="J298" s="23"/>
      <c r="K298" s="23"/>
      <c r="L298" s="23"/>
      <c r="M298" s="23"/>
      <c r="N298" s="23"/>
      <c r="O298" s="23"/>
      <c r="P298" s="25"/>
      <c r="Q298" s="25"/>
      <c r="T298" s="95"/>
      <c r="U298" s="95"/>
      <c r="V298" s="95"/>
      <c r="W298" s="95"/>
    </row>
    <row r="299" spans="1:23" ht="12.75">
      <c r="A299" s="9"/>
      <c r="B299" s="45"/>
      <c r="C299" s="46"/>
      <c r="D299" s="9"/>
      <c r="E299" s="35"/>
      <c r="F299" s="35"/>
      <c r="G299" s="9"/>
      <c r="H299" s="9"/>
      <c r="I299" s="6"/>
      <c r="J299" s="23"/>
      <c r="K299" s="23"/>
      <c r="L299" s="23"/>
      <c r="M299" s="23"/>
      <c r="N299" s="23"/>
      <c r="O299" s="23"/>
      <c r="P299" s="25"/>
      <c r="Q299" s="25"/>
      <c r="T299" s="95"/>
      <c r="U299" s="95"/>
      <c r="V299" s="95"/>
      <c r="W299" s="95"/>
    </row>
    <row r="300" spans="1:23" ht="12.75">
      <c r="A300" s="9"/>
      <c r="B300" s="45"/>
      <c r="C300" s="46"/>
      <c r="D300" s="9"/>
      <c r="E300" s="35"/>
      <c r="F300" s="35"/>
      <c r="G300" s="9"/>
      <c r="H300" s="9"/>
      <c r="I300" s="6"/>
      <c r="J300" s="23"/>
      <c r="K300" s="23"/>
      <c r="L300" s="23"/>
      <c r="M300" s="23"/>
      <c r="N300" s="23"/>
      <c r="O300" s="23"/>
      <c r="P300" s="25"/>
      <c r="Q300" s="25"/>
      <c r="T300" s="95"/>
      <c r="U300" s="95"/>
      <c r="V300" s="95"/>
      <c r="W300" s="95"/>
    </row>
    <row r="301" spans="1:23" ht="12.75">
      <c r="A301" s="9"/>
      <c r="B301" s="45"/>
      <c r="C301" s="46"/>
      <c r="D301" s="9"/>
      <c r="E301" s="35"/>
      <c r="F301" s="35"/>
      <c r="G301" s="9"/>
      <c r="H301" s="9"/>
      <c r="I301" s="6"/>
      <c r="J301" s="23"/>
      <c r="K301" s="23"/>
      <c r="L301" s="23"/>
      <c r="M301" s="23"/>
      <c r="N301" s="23"/>
      <c r="O301" s="23"/>
      <c r="P301" s="25"/>
      <c r="Q301" s="25"/>
      <c r="T301" s="95"/>
      <c r="U301" s="95"/>
      <c r="V301" s="95"/>
      <c r="W301" s="95"/>
    </row>
    <row r="302" spans="1:23" ht="12.75">
      <c r="A302" s="9"/>
      <c r="B302" s="45"/>
      <c r="C302" s="46"/>
      <c r="D302" s="9"/>
      <c r="E302" s="35"/>
      <c r="F302" s="35"/>
      <c r="G302" s="9"/>
      <c r="H302" s="9"/>
      <c r="I302" s="6"/>
      <c r="J302" s="23"/>
      <c r="K302" s="23"/>
      <c r="L302" s="23"/>
      <c r="M302" s="23"/>
      <c r="N302" s="23"/>
      <c r="O302" s="23"/>
      <c r="P302" s="25"/>
      <c r="Q302" s="25"/>
      <c r="T302" s="95"/>
      <c r="U302" s="95"/>
      <c r="V302" s="95"/>
      <c r="W302" s="95"/>
    </row>
    <row r="303" spans="1:23" ht="12.75">
      <c r="A303" s="9"/>
      <c r="B303" s="45"/>
      <c r="C303" s="46"/>
      <c r="D303" s="9"/>
      <c r="E303" s="35"/>
      <c r="F303" s="35"/>
      <c r="G303" s="9"/>
      <c r="H303" s="9"/>
      <c r="I303" s="6"/>
      <c r="J303" s="23"/>
      <c r="K303" s="23"/>
      <c r="L303" s="23"/>
      <c r="M303" s="23"/>
      <c r="N303" s="23"/>
      <c r="O303" s="23"/>
      <c r="P303" s="25"/>
      <c r="Q303" s="25"/>
      <c r="T303" s="95"/>
      <c r="U303" s="95"/>
      <c r="V303" s="95"/>
      <c r="W303" s="95"/>
    </row>
    <row r="304" spans="1:23" ht="12.75">
      <c r="A304" s="9"/>
      <c r="B304" s="45"/>
      <c r="C304" s="46"/>
      <c r="D304" s="9"/>
      <c r="E304" s="35"/>
      <c r="F304" s="35"/>
      <c r="G304" s="9"/>
      <c r="H304" s="9"/>
      <c r="I304" s="6"/>
      <c r="J304" s="23"/>
      <c r="K304" s="23"/>
      <c r="L304" s="23"/>
      <c r="M304" s="23"/>
      <c r="N304" s="23"/>
      <c r="O304" s="23"/>
      <c r="P304" s="25"/>
      <c r="Q304" s="25"/>
      <c r="T304" s="95"/>
      <c r="U304" s="95"/>
      <c r="V304" s="95"/>
      <c r="W304" s="95"/>
    </row>
    <row r="305" spans="1:23" ht="12.75">
      <c r="A305" s="9"/>
      <c r="B305" s="45"/>
      <c r="C305" s="46"/>
      <c r="D305" s="9"/>
      <c r="E305" s="35"/>
      <c r="F305" s="35"/>
      <c r="G305" s="9"/>
      <c r="H305" s="9"/>
      <c r="I305" s="6"/>
      <c r="J305" s="23"/>
      <c r="K305" s="23"/>
      <c r="L305" s="23"/>
      <c r="M305" s="23"/>
      <c r="N305" s="23"/>
      <c r="O305" s="23"/>
      <c r="P305" s="25"/>
      <c r="Q305" s="25"/>
      <c r="T305" s="95"/>
      <c r="U305" s="95"/>
      <c r="V305" s="95"/>
      <c r="W305" s="95"/>
    </row>
    <row r="306" spans="1:23" ht="12.75">
      <c r="A306" s="9"/>
      <c r="B306" s="45"/>
      <c r="C306" s="46"/>
      <c r="D306" s="9"/>
      <c r="E306" s="35"/>
      <c r="F306" s="35"/>
      <c r="G306" s="9"/>
      <c r="H306" s="9"/>
      <c r="I306" s="6"/>
      <c r="J306" s="23"/>
      <c r="K306" s="23"/>
      <c r="L306" s="23"/>
      <c r="M306" s="23"/>
      <c r="N306" s="23"/>
      <c r="O306" s="23"/>
      <c r="P306" s="25"/>
      <c r="Q306" s="25"/>
      <c r="T306" s="95"/>
      <c r="U306" s="95"/>
      <c r="V306" s="95"/>
      <c r="W306" s="95"/>
    </row>
    <row r="307" spans="1:23" ht="12.75">
      <c r="A307" s="9"/>
      <c r="B307" s="45"/>
      <c r="C307" s="46"/>
      <c r="D307" s="9"/>
      <c r="E307" s="35"/>
      <c r="F307" s="35"/>
      <c r="G307" s="9"/>
      <c r="H307" s="9"/>
      <c r="I307" s="6"/>
      <c r="J307" s="23"/>
      <c r="K307" s="23"/>
      <c r="L307" s="23"/>
      <c r="M307" s="23"/>
      <c r="N307" s="23"/>
      <c r="O307" s="23"/>
      <c r="P307" s="25"/>
      <c r="Q307" s="25"/>
      <c r="T307" s="95"/>
      <c r="U307" s="95"/>
      <c r="V307" s="95"/>
      <c r="W307" s="95"/>
    </row>
    <row r="308" spans="1:23" ht="12.75">
      <c r="A308" s="9"/>
      <c r="B308" s="45"/>
      <c r="C308" s="46"/>
      <c r="D308" s="9"/>
      <c r="E308" s="35"/>
      <c r="F308" s="35"/>
      <c r="G308" s="9"/>
      <c r="H308" s="9"/>
      <c r="I308" s="6"/>
      <c r="J308" s="23"/>
      <c r="K308" s="23"/>
      <c r="L308" s="23"/>
      <c r="M308" s="23"/>
      <c r="N308" s="23"/>
      <c r="O308" s="23"/>
      <c r="P308" s="25"/>
      <c r="Q308" s="25"/>
      <c r="T308" s="95"/>
      <c r="U308" s="95"/>
      <c r="V308" s="95"/>
      <c r="W308" s="95"/>
    </row>
    <row r="309" spans="1:23" ht="12.75">
      <c r="A309" s="9"/>
      <c r="B309" s="45"/>
      <c r="C309" s="46"/>
      <c r="D309" s="9"/>
      <c r="E309" s="35"/>
      <c r="F309" s="35"/>
      <c r="G309" s="9"/>
      <c r="H309" s="9"/>
      <c r="I309" s="6"/>
      <c r="J309" s="23"/>
      <c r="K309" s="23"/>
      <c r="L309" s="23"/>
      <c r="M309" s="23"/>
      <c r="N309" s="23"/>
      <c r="O309" s="23"/>
      <c r="P309" s="25"/>
      <c r="Q309" s="25"/>
      <c r="T309" s="95"/>
      <c r="U309" s="95"/>
      <c r="V309" s="95"/>
      <c r="W309" s="95"/>
    </row>
    <row r="310" spans="1:23" ht="12.75">
      <c r="A310" s="9"/>
      <c r="B310" s="45"/>
      <c r="C310" s="46"/>
      <c r="D310" s="9"/>
      <c r="E310" s="35"/>
      <c r="F310" s="35"/>
      <c r="G310" s="9"/>
      <c r="H310" s="9"/>
      <c r="I310" s="6"/>
      <c r="J310" s="23"/>
      <c r="K310" s="23"/>
      <c r="L310" s="23"/>
      <c r="M310" s="23"/>
      <c r="N310" s="23"/>
      <c r="O310" s="23"/>
      <c r="P310" s="25"/>
      <c r="Q310" s="25"/>
      <c r="T310" s="95"/>
      <c r="U310" s="95"/>
      <c r="V310" s="95"/>
      <c r="W310" s="95"/>
    </row>
    <row r="311" spans="1:23" ht="12.75">
      <c r="A311" s="9"/>
      <c r="B311" s="45"/>
      <c r="C311" s="46"/>
      <c r="D311" s="9"/>
      <c r="E311" s="35"/>
      <c r="F311" s="35"/>
      <c r="G311" s="9"/>
      <c r="H311" s="9"/>
      <c r="I311" s="6"/>
      <c r="J311" s="23"/>
      <c r="K311" s="23"/>
      <c r="L311" s="23"/>
      <c r="M311" s="23"/>
      <c r="N311" s="23"/>
      <c r="O311" s="23"/>
      <c r="P311" s="25"/>
      <c r="Q311" s="25"/>
      <c r="T311" s="95"/>
      <c r="U311" s="95"/>
      <c r="V311" s="95"/>
      <c r="W311" s="95"/>
    </row>
    <row r="312" spans="1:23" ht="12.75">
      <c r="A312" s="9"/>
      <c r="B312" s="45"/>
      <c r="C312" s="46"/>
      <c r="D312" s="9"/>
      <c r="E312" s="35"/>
      <c r="F312" s="35"/>
      <c r="G312" s="9"/>
      <c r="H312" s="9"/>
      <c r="I312" s="6"/>
      <c r="J312" s="23"/>
      <c r="K312" s="23"/>
      <c r="L312" s="23"/>
      <c r="M312" s="23"/>
      <c r="N312" s="23"/>
      <c r="O312" s="23"/>
      <c r="P312" s="25"/>
      <c r="Q312" s="25"/>
      <c r="T312" s="95"/>
      <c r="U312" s="95"/>
      <c r="V312" s="95"/>
      <c r="W312" s="95"/>
    </row>
    <row r="313" spans="1:23" ht="12.75">
      <c r="A313" s="9"/>
      <c r="B313" s="45"/>
      <c r="C313" s="46"/>
      <c r="D313" s="9"/>
      <c r="E313" s="35"/>
      <c r="F313" s="35"/>
      <c r="G313" s="9"/>
      <c r="H313" s="9"/>
      <c r="I313" s="6"/>
      <c r="J313" s="23"/>
      <c r="K313" s="23"/>
      <c r="L313" s="23"/>
      <c r="M313" s="23"/>
      <c r="N313" s="23"/>
      <c r="O313" s="23"/>
      <c r="P313" s="25"/>
      <c r="Q313" s="25"/>
      <c r="T313" s="95"/>
      <c r="U313" s="95"/>
      <c r="V313" s="95"/>
      <c r="W313" s="95"/>
    </row>
    <row r="314" spans="1:23" ht="12.75">
      <c r="A314" s="9"/>
      <c r="B314" s="45"/>
      <c r="C314" s="46"/>
      <c r="D314" s="9"/>
      <c r="E314" s="35"/>
      <c r="F314" s="35"/>
      <c r="G314" s="9"/>
      <c r="H314" s="9"/>
      <c r="I314" s="6"/>
      <c r="J314" s="23"/>
      <c r="K314" s="23"/>
      <c r="L314" s="23"/>
      <c r="M314" s="23"/>
      <c r="N314" s="23"/>
      <c r="O314" s="23"/>
      <c r="P314" s="25"/>
      <c r="Q314" s="25"/>
      <c r="T314" s="95"/>
      <c r="U314" s="95"/>
      <c r="V314" s="95"/>
      <c r="W314" s="95"/>
    </row>
    <row r="315" spans="1:23" ht="12.75">
      <c r="A315" s="9"/>
      <c r="B315" s="45"/>
      <c r="C315" s="46"/>
      <c r="D315" s="9"/>
      <c r="E315" s="35"/>
      <c r="F315" s="35"/>
      <c r="G315" s="9"/>
      <c r="H315" s="9"/>
      <c r="I315" s="6"/>
      <c r="J315" s="23"/>
      <c r="K315" s="23"/>
      <c r="L315" s="23"/>
      <c r="M315" s="23"/>
      <c r="N315" s="23"/>
      <c r="O315" s="23"/>
      <c r="P315" s="25"/>
      <c r="Q315" s="25"/>
      <c r="T315" s="95"/>
      <c r="U315" s="95"/>
      <c r="V315" s="95"/>
      <c r="W315" s="95"/>
    </row>
    <row r="316" spans="1:23" ht="12.75">
      <c r="A316" s="9"/>
      <c r="B316" s="45"/>
      <c r="C316" s="46"/>
      <c r="D316" s="9"/>
      <c r="E316" s="35"/>
      <c r="F316" s="35"/>
      <c r="G316" s="9"/>
      <c r="H316" s="9"/>
      <c r="I316" s="6"/>
      <c r="J316" s="23"/>
      <c r="K316" s="23"/>
      <c r="L316" s="23"/>
      <c r="M316" s="23"/>
      <c r="N316" s="23"/>
      <c r="O316" s="23"/>
      <c r="P316" s="25"/>
      <c r="Q316" s="25"/>
      <c r="T316" s="95"/>
      <c r="U316" s="95"/>
      <c r="V316" s="95"/>
      <c r="W316" s="95"/>
    </row>
    <row r="317" spans="1:23" ht="12.75">
      <c r="A317" s="9"/>
      <c r="B317" s="46"/>
      <c r="C317" s="46"/>
      <c r="D317" s="9"/>
      <c r="E317" s="35"/>
      <c r="F317" s="35"/>
      <c r="G317" s="9"/>
      <c r="H317" s="9"/>
      <c r="I317" s="6"/>
      <c r="J317" s="23"/>
      <c r="K317" s="23"/>
      <c r="L317" s="23"/>
      <c r="M317" s="23"/>
      <c r="N317" s="23"/>
      <c r="O317" s="23"/>
      <c r="P317" s="25"/>
      <c r="Q317" s="25"/>
      <c r="T317" s="95"/>
      <c r="U317" s="95"/>
      <c r="V317" s="95"/>
      <c r="W317" s="95"/>
    </row>
    <row r="318" spans="1:23" ht="12.75">
      <c r="A318" s="9"/>
      <c r="B318" s="46"/>
      <c r="C318" s="46"/>
      <c r="D318" s="9"/>
      <c r="E318" s="35"/>
      <c r="F318" s="35"/>
      <c r="G318" s="9"/>
      <c r="H318" s="9"/>
      <c r="I318" s="6"/>
      <c r="J318" s="23"/>
      <c r="K318" s="23"/>
      <c r="L318" s="23"/>
      <c r="M318" s="23"/>
      <c r="N318" s="23"/>
      <c r="O318" s="23"/>
      <c r="P318" s="25"/>
      <c r="Q318" s="25"/>
      <c r="T318" s="95"/>
      <c r="U318" s="95"/>
      <c r="V318" s="95"/>
      <c r="W318" s="95"/>
    </row>
    <row r="319" spans="1:23" ht="12.75">
      <c r="A319" s="9"/>
      <c r="B319" s="46"/>
      <c r="C319" s="46"/>
      <c r="D319" s="9"/>
      <c r="E319" s="35"/>
      <c r="F319" s="35"/>
      <c r="G319" s="9"/>
      <c r="H319" s="9"/>
      <c r="I319" s="6"/>
      <c r="J319" s="23"/>
      <c r="K319" s="23"/>
      <c r="L319" s="23"/>
      <c r="M319" s="23"/>
      <c r="N319" s="23"/>
      <c r="O319" s="23"/>
      <c r="P319" s="25"/>
      <c r="Q319" s="25"/>
      <c r="T319" s="95"/>
      <c r="U319" s="95"/>
      <c r="V319" s="95"/>
      <c r="W319" s="95"/>
    </row>
    <row r="320" spans="1:23" ht="12.75">
      <c r="A320" s="9"/>
      <c r="B320" s="45"/>
      <c r="C320" s="46"/>
      <c r="D320" s="9"/>
      <c r="E320" s="35"/>
      <c r="F320" s="35"/>
      <c r="G320" s="9"/>
      <c r="H320" s="9"/>
      <c r="I320" s="6"/>
      <c r="J320" s="23"/>
      <c r="K320" s="23"/>
      <c r="L320" s="23"/>
      <c r="M320" s="23"/>
      <c r="N320" s="23"/>
      <c r="O320" s="23"/>
      <c r="P320" s="25"/>
      <c r="Q320" s="25"/>
      <c r="T320" s="95"/>
      <c r="U320" s="95"/>
      <c r="V320" s="95"/>
      <c r="W320" s="95"/>
    </row>
    <row r="321" spans="1:23" ht="12.75">
      <c r="A321" s="11"/>
      <c r="B321" s="36"/>
      <c r="C321" s="47"/>
      <c r="D321" s="11"/>
      <c r="E321" s="35"/>
      <c r="F321" s="35"/>
      <c r="G321" s="11"/>
      <c r="H321" s="11"/>
      <c r="I321" s="6"/>
      <c r="J321" s="23"/>
      <c r="K321" s="23"/>
      <c r="L321" s="23"/>
      <c r="M321" s="23"/>
      <c r="N321" s="23"/>
      <c r="O321" s="23"/>
      <c r="P321" s="25"/>
      <c r="Q321" s="25"/>
      <c r="T321" s="95"/>
      <c r="U321" s="95"/>
      <c r="V321" s="95"/>
      <c r="W321" s="95"/>
    </row>
    <row r="322" spans="1:23" ht="12.75">
      <c r="A322" s="9"/>
      <c r="B322" s="45"/>
      <c r="C322" s="46"/>
      <c r="D322" s="18"/>
      <c r="E322" s="35"/>
      <c r="F322" s="35"/>
      <c r="G322" s="9"/>
      <c r="H322" s="9"/>
      <c r="I322" s="6"/>
      <c r="J322" s="23"/>
      <c r="K322" s="23"/>
      <c r="L322" s="23"/>
      <c r="M322" s="23"/>
      <c r="N322" s="23"/>
      <c r="O322" s="23"/>
      <c r="P322" s="25"/>
      <c r="Q322" s="25"/>
      <c r="T322" s="95"/>
      <c r="U322" s="95"/>
      <c r="V322" s="95"/>
      <c r="W322" s="95"/>
    </row>
    <row r="323" spans="1:23" ht="12.75">
      <c r="A323" s="9"/>
      <c r="B323" s="45"/>
      <c r="C323" s="46"/>
      <c r="D323" s="9"/>
      <c r="E323" s="35"/>
      <c r="F323" s="35"/>
      <c r="G323" s="9"/>
      <c r="H323" s="9"/>
      <c r="I323" s="6"/>
      <c r="J323" s="23"/>
      <c r="K323" s="23"/>
      <c r="L323" s="23"/>
      <c r="M323" s="23"/>
      <c r="N323" s="23"/>
      <c r="O323" s="23"/>
      <c r="P323" s="25"/>
      <c r="Q323" s="25"/>
      <c r="T323" s="95"/>
      <c r="U323" s="95"/>
      <c r="V323" s="95"/>
      <c r="W323" s="95"/>
    </row>
    <row r="324" spans="1:23" ht="12.75">
      <c r="A324" s="9"/>
      <c r="B324" s="45"/>
      <c r="C324" s="46"/>
      <c r="D324" s="9"/>
      <c r="E324" s="35"/>
      <c r="F324" s="35"/>
      <c r="G324" s="9"/>
      <c r="H324" s="9"/>
      <c r="I324" s="6"/>
      <c r="J324" s="23"/>
      <c r="K324" s="23"/>
      <c r="L324" s="23"/>
      <c r="M324" s="23"/>
      <c r="N324" s="23"/>
      <c r="O324" s="23"/>
      <c r="P324" s="25"/>
      <c r="Q324" s="25"/>
      <c r="T324" s="95"/>
      <c r="U324" s="95"/>
      <c r="V324" s="95"/>
      <c r="W324" s="95"/>
    </row>
    <row r="325" spans="1:23" ht="12.75">
      <c r="A325" s="9"/>
      <c r="B325" s="45"/>
      <c r="C325" s="46"/>
      <c r="D325" s="9"/>
      <c r="E325" s="35"/>
      <c r="F325" s="35"/>
      <c r="G325" s="9"/>
      <c r="H325" s="9"/>
      <c r="I325" s="6"/>
      <c r="J325" s="23"/>
      <c r="K325" s="23"/>
      <c r="L325" s="23"/>
      <c r="M325" s="23"/>
      <c r="N325" s="23"/>
      <c r="O325" s="23"/>
      <c r="P325" s="25"/>
      <c r="Q325" s="25"/>
      <c r="T325" s="95"/>
      <c r="U325" s="95"/>
      <c r="V325" s="95"/>
      <c r="W325" s="95"/>
    </row>
    <row r="326" spans="1:23" ht="12.75">
      <c r="A326" s="9"/>
      <c r="B326" s="45"/>
      <c r="C326" s="46"/>
      <c r="D326" s="9"/>
      <c r="E326" s="35"/>
      <c r="F326" s="35"/>
      <c r="G326" s="9"/>
      <c r="H326" s="9"/>
      <c r="I326" s="6"/>
      <c r="J326" s="23"/>
      <c r="K326" s="23"/>
      <c r="L326" s="23"/>
      <c r="M326" s="23"/>
      <c r="N326" s="23"/>
      <c r="O326" s="23"/>
      <c r="P326" s="25"/>
      <c r="Q326" s="25"/>
      <c r="T326" s="95"/>
      <c r="U326" s="95"/>
      <c r="V326" s="95"/>
      <c r="W326" s="95"/>
    </row>
    <row r="327" spans="1:23" ht="12.75">
      <c r="A327" s="9"/>
      <c r="B327" s="45"/>
      <c r="C327" s="46"/>
      <c r="D327" s="9"/>
      <c r="E327" s="35"/>
      <c r="F327" s="35"/>
      <c r="G327" s="9"/>
      <c r="H327" s="9"/>
      <c r="I327" s="6"/>
      <c r="J327" s="23"/>
      <c r="K327" s="23"/>
      <c r="L327" s="23"/>
      <c r="M327" s="23"/>
      <c r="N327" s="23"/>
      <c r="O327" s="23"/>
      <c r="P327" s="25"/>
      <c r="Q327" s="25"/>
      <c r="T327" s="95"/>
      <c r="U327" s="95"/>
      <c r="V327" s="95"/>
      <c r="W327" s="95"/>
    </row>
    <row r="328" spans="1:23" ht="12.75">
      <c r="A328" s="9"/>
      <c r="B328" s="45"/>
      <c r="C328" s="46"/>
      <c r="D328" s="9"/>
      <c r="E328" s="35"/>
      <c r="F328" s="35"/>
      <c r="G328" s="9"/>
      <c r="H328" s="9"/>
      <c r="I328" s="6"/>
      <c r="J328" s="23"/>
      <c r="K328" s="23"/>
      <c r="L328" s="23"/>
      <c r="M328" s="23"/>
      <c r="N328" s="23"/>
      <c r="O328" s="23"/>
      <c r="P328" s="25"/>
      <c r="Q328" s="25"/>
      <c r="T328" s="95"/>
      <c r="U328" s="95"/>
      <c r="V328" s="95"/>
      <c r="W328" s="95"/>
    </row>
    <row r="329" spans="1:23" ht="12.75">
      <c r="A329" s="9"/>
      <c r="B329" s="45"/>
      <c r="C329" s="46"/>
      <c r="D329" s="9"/>
      <c r="E329" s="35"/>
      <c r="F329" s="35"/>
      <c r="G329" s="9"/>
      <c r="H329" s="9"/>
      <c r="I329" s="6"/>
      <c r="J329" s="23"/>
      <c r="K329" s="23"/>
      <c r="L329" s="23"/>
      <c r="M329" s="23"/>
      <c r="N329" s="23"/>
      <c r="O329" s="23"/>
      <c r="P329" s="25"/>
      <c r="Q329" s="25"/>
      <c r="T329" s="95"/>
      <c r="U329" s="95"/>
      <c r="V329" s="95"/>
      <c r="W329" s="95"/>
    </row>
    <row r="330" spans="1:23" ht="12.75">
      <c r="A330" s="9"/>
      <c r="B330" s="45"/>
      <c r="C330" s="46"/>
      <c r="D330" s="9"/>
      <c r="E330" s="35"/>
      <c r="F330" s="35"/>
      <c r="G330" s="9"/>
      <c r="H330" s="9"/>
      <c r="I330" s="6"/>
      <c r="J330" s="23"/>
      <c r="K330" s="23"/>
      <c r="L330" s="23"/>
      <c r="M330" s="23"/>
      <c r="N330" s="23"/>
      <c r="O330" s="23"/>
      <c r="P330" s="25"/>
      <c r="Q330" s="25"/>
      <c r="T330" s="95"/>
      <c r="U330" s="95"/>
      <c r="V330" s="95"/>
      <c r="W330" s="95"/>
    </row>
    <row r="331" spans="1:23" ht="12.75">
      <c r="A331" s="9"/>
      <c r="B331" s="45"/>
      <c r="C331" s="46"/>
      <c r="D331" s="9"/>
      <c r="E331" s="35"/>
      <c r="F331" s="35"/>
      <c r="G331" s="9"/>
      <c r="H331" s="9"/>
      <c r="I331" s="6"/>
      <c r="J331" s="23"/>
      <c r="K331" s="23"/>
      <c r="L331" s="23"/>
      <c r="M331" s="23"/>
      <c r="N331" s="23"/>
      <c r="O331" s="23"/>
      <c r="P331" s="25"/>
      <c r="Q331" s="25"/>
      <c r="T331" s="95"/>
      <c r="U331" s="95"/>
      <c r="V331" s="95"/>
      <c r="W331" s="95"/>
    </row>
    <row r="332" spans="1:23" ht="12.75">
      <c r="A332" s="9"/>
      <c r="B332" s="45"/>
      <c r="C332" s="46"/>
      <c r="D332" s="9"/>
      <c r="E332" s="35"/>
      <c r="F332" s="35"/>
      <c r="G332" s="9"/>
      <c r="H332" s="9"/>
      <c r="I332" s="6"/>
      <c r="J332" s="23"/>
      <c r="K332" s="23"/>
      <c r="L332" s="23"/>
      <c r="M332" s="23"/>
      <c r="N332" s="23"/>
      <c r="O332" s="23"/>
      <c r="P332" s="25"/>
      <c r="Q332" s="25"/>
      <c r="T332" s="95"/>
      <c r="U332" s="95"/>
      <c r="V332" s="95"/>
      <c r="W332" s="95"/>
    </row>
    <row r="333" spans="1:23" ht="12.75">
      <c r="A333" s="9"/>
      <c r="B333" s="45"/>
      <c r="C333" s="46"/>
      <c r="D333" s="9"/>
      <c r="E333" s="35"/>
      <c r="F333" s="35"/>
      <c r="G333" s="9"/>
      <c r="H333" s="9"/>
      <c r="I333" s="6"/>
      <c r="J333" s="23"/>
      <c r="K333" s="23"/>
      <c r="L333" s="23"/>
      <c r="M333" s="23"/>
      <c r="N333" s="23"/>
      <c r="O333" s="23"/>
      <c r="P333" s="25"/>
      <c r="Q333" s="25"/>
      <c r="T333" s="95"/>
      <c r="U333" s="95"/>
      <c r="V333" s="95"/>
      <c r="W333" s="95"/>
    </row>
    <row r="334" spans="1:23" ht="12.75">
      <c r="A334" s="9"/>
      <c r="B334" s="45"/>
      <c r="C334" s="46"/>
      <c r="D334" s="9"/>
      <c r="E334" s="35"/>
      <c r="F334" s="35"/>
      <c r="G334" s="9"/>
      <c r="H334" s="9"/>
      <c r="I334" s="6"/>
      <c r="J334" s="23"/>
      <c r="K334" s="23"/>
      <c r="L334" s="23"/>
      <c r="M334" s="23"/>
      <c r="N334" s="23"/>
      <c r="O334" s="23"/>
      <c r="P334" s="25"/>
      <c r="Q334" s="25"/>
      <c r="T334" s="95"/>
      <c r="U334" s="95"/>
      <c r="V334" s="95"/>
      <c r="W334" s="95"/>
    </row>
    <row r="335" spans="1:23" ht="12.75">
      <c r="A335" s="9"/>
      <c r="B335" s="45"/>
      <c r="C335" s="46"/>
      <c r="D335" s="9"/>
      <c r="E335" s="35"/>
      <c r="F335" s="35"/>
      <c r="G335" s="9"/>
      <c r="H335" s="9"/>
      <c r="I335" s="6"/>
      <c r="J335" s="23"/>
      <c r="K335" s="23"/>
      <c r="L335" s="23"/>
      <c r="M335" s="23"/>
      <c r="N335" s="23"/>
      <c r="O335" s="23"/>
      <c r="P335" s="25"/>
      <c r="Q335" s="25"/>
      <c r="T335" s="95"/>
      <c r="U335" s="95"/>
      <c r="V335" s="95"/>
      <c r="W335" s="95"/>
    </row>
    <row r="336" spans="1:23" ht="12.75">
      <c r="A336" s="9"/>
      <c r="B336" s="45"/>
      <c r="C336" s="46"/>
      <c r="D336" s="9"/>
      <c r="E336" s="35"/>
      <c r="F336" s="35"/>
      <c r="G336" s="9"/>
      <c r="H336" s="9"/>
      <c r="I336" s="6"/>
      <c r="J336" s="23"/>
      <c r="K336" s="23"/>
      <c r="L336" s="23"/>
      <c r="M336" s="23"/>
      <c r="N336" s="23"/>
      <c r="O336" s="23"/>
      <c r="P336" s="25"/>
      <c r="Q336" s="25"/>
      <c r="T336" s="95"/>
      <c r="U336" s="95"/>
      <c r="V336" s="95"/>
      <c r="W336" s="95"/>
    </row>
    <row r="337" spans="1:23" ht="12.75">
      <c r="A337" s="9"/>
      <c r="B337" s="45"/>
      <c r="C337" s="46"/>
      <c r="D337" s="9"/>
      <c r="E337" s="35"/>
      <c r="F337" s="35"/>
      <c r="G337" s="9"/>
      <c r="H337" s="9"/>
      <c r="I337" s="6"/>
      <c r="J337" s="23"/>
      <c r="K337" s="23"/>
      <c r="L337" s="23"/>
      <c r="M337" s="23"/>
      <c r="N337" s="23"/>
      <c r="O337" s="23"/>
      <c r="P337" s="25"/>
      <c r="Q337" s="25"/>
      <c r="T337" s="95"/>
      <c r="U337" s="95"/>
      <c r="V337" s="95"/>
      <c r="W337" s="95"/>
    </row>
    <row r="338" spans="1:23" ht="12.75">
      <c r="A338" s="9"/>
      <c r="B338" s="45"/>
      <c r="C338" s="46"/>
      <c r="D338" s="9"/>
      <c r="E338" s="35"/>
      <c r="F338" s="35"/>
      <c r="G338" s="9"/>
      <c r="H338" s="9"/>
      <c r="I338" s="6"/>
      <c r="J338" s="23"/>
      <c r="K338" s="23"/>
      <c r="L338" s="23"/>
      <c r="M338" s="23"/>
      <c r="N338" s="23"/>
      <c r="O338" s="23"/>
      <c r="P338" s="25"/>
      <c r="Q338" s="25"/>
      <c r="T338" s="95"/>
      <c r="U338" s="95"/>
      <c r="V338" s="95"/>
      <c r="W338" s="95"/>
    </row>
    <row r="339" spans="1:23" ht="12.75">
      <c r="A339" s="9"/>
      <c r="B339" s="45"/>
      <c r="C339" s="46"/>
      <c r="D339" s="9"/>
      <c r="E339" s="35"/>
      <c r="F339" s="35"/>
      <c r="G339" s="9"/>
      <c r="H339" s="9"/>
      <c r="I339" s="6"/>
      <c r="J339" s="23"/>
      <c r="K339" s="23"/>
      <c r="L339" s="23"/>
      <c r="M339" s="23"/>
      <c r="N339" s="23"/>
      <c r="O339" s="23"/>
      <c r="P339" s="25"/>
      <c r="Q339" s="25"/>
      <c r="T339" s="95"/>
      <c r="U339" s="95"/>
      <c r="V339" s="95"/>
      <c r="W339" s="95"/>
    </row>
    <row r="340" spans="1:23" ht="12.75">
      <c r="A340" s="9"/>
      <c r="B340" s="45"/>
      <c r="C340" s="46"/>
      <c r="D340" s="9"/>
      <c r="E340" s="35"/>
      <c r="F340" s="35"/>
      <c r="G340" s="9"/>
      <c r="H340" s="9"/>
      <c r="I340" s="6"/>
      <c r="J340" s="23"/>
      <c r="K340" s="23"/>
      <c r="L340" s="23"/>
      <c r="M340" s="23"/>
      <c r="N340" s="23"/>
      <c r="O340" s="23"/>
      <c r="P340" s="25"/>
      <c r="Q340" s="25"/>
      <c r="T340" s="95"/>
      <c r="U340" s="95"/>
      <c r="V340" s="95"/>
      <c r="W340" s="95"/>
    </row>
    <row r="341" spans="1:23" ht="12.75">
      <c r="A341" s="9"/>
      <c r="B341" s="45"/>
      <c r="C341" s="46"/>
      <c r="D341" s="9"/>
      <c r="E341" s="35"/>
      <c r="F341" s="35"/>
      <c r="G341" s="9"/>
      <c r="H341" s="9"/>
      <c r="I341" s="6"/>
      <c r="J341" s="23"/>
      <c r="K341" s="23"/>
      <c r="L341" s="23"/>
      <c r="M341" s="23"/>
      <c r="N341" s="23"/>
      <c r="O341" s="23"/>
      <c r="P341" s="25"/>
      <c r="Q341" s="25"/>
      <c r="T341" s="95"/>
      <c r="U341" s="95"/>
      <c r="V341" s="95"/>
      <c r="W341" s="95"/>
    </row>
    <row r="342" spans="1:23" ht="12.75">
      <c r="A342" s="9"/>
      <c r="B342" s="45"/>
      <c r="C342" s="46"/>
      <c r="D342" s="9"/>
      <c r="E342" s="35"/>
      <c r="F342" s="35"/>
      <c r="G342" s="9"/>
      <c r="H342" s="9"/>
      <c r="I342" s="6"/>
      <c r="J342" s="23"/>
      <c r="K342" s="23"/>
      <c r="L342" s="23"/>
      <c r="M342" s="23"/>
      <c r="N342" s="23"/>
      <c r="O342" s="23"/>
      <c r="P342" s="25"/>
      <c r="Q342" s="25"/>
      <c r="T342" s="95"/>
      <c r="U342" s="95"/>
      <c r="V342" s="95"/>
      <c r="W342" s="95"/>
    </row>
    <row r="343" spans="1:23" ht="12.75">
      <c r="A343" s="9"/>
      <c r="B343" s="45"/>
      <c r="C343" s="46"/>
      <c r="D343" s="9"/>
      <c r="E343" s="35"/>
      <c r="F343" s="35"/>
      <c r="G343" s="9"/>
      <c r="H343" s="9"/>
      <c r="I343" s="6"/>
      <c r="J343" s="23"/>
      <c r="K343" s="23"/>
      <c r="L343" s="23"/>
      <c r="M343" s="23"/>
      <c r="N343" s="23"/>
      <c r="O343" s="23"/>
      <c r="P343" s="25"/>
      <c r="Q343" s="25"/>
      <c r="T343" s="95"/>
      <c r="U343" s="95"/>
      <c r="V343" s="95"/>
      <c r="W343" s="95"/>
    </row>
    <row r="344" spans="1:23" ht="12.75">
      <c r="A344" s="9"/>
      <c r="B344" s="45"/>
      <c r="C344" s="46"/>
      <c r="D344" s="9"/>
      <c r="E344" s="35"/>
      <c r="F344" s="35"/>
      <c r="G344" s="9"/>
      <c r="H344" s="9"/>
      <c r="I344" s="6"/>
      <c r="J344" s="23"/>
      <c r="K344" s="23"/>
      <c r="L344" s="23"/>
      <c r="M344" s="23"/>
      <c r="N344" s="23"/>
      <c r="O344" s="23"/>
      <c r="P344" s="25"/>
      <c r="Q344" s="25"/>
      <c r="T344" s="95"/>
      <c r="U344" s="95"/>
      <c r="V344" s="95"/>
      <c r="W344" s="95"/>
    </row>
    <row r="345" spans="1:23" ht="12.75">
      <c r="A345" s="9"/>
      <c r="B345" s="45"/>
      <c r="C345" s="46"/>
      <c r="D345" s="9"/>
      <c r="E345" s="35"/>
      <c r="F345" s="35"/>
      <c r="G345" s="9"/>
      <c r="H345" s="9"/>
      <c r="I345" s="6"/>
      <c r="J345" s="23"/>
      <c r="K345" s="23"/>
      <c r="L345" s="23"/>
      <c r="M345" s="23"/>
      <c r="N345" s="23"/>
      <c r="O345" s="23"/>
      <c r="P345" s="25"/>
      <c r="Q345" s="25"/>
      <c r="T345" s="95"/>
      <c r="U345" s="95"/>
      <c r="V345" s="95"/>
      <c r="W345" s="95"/>
    </row>
    <row r="346" spans="1:23" ht="12.75">
      <c r="A346" s="9"/>
      <c r="B346" s="46"/>
      <c r="C346" s="46"/>
      <c r="D346" s="9"/>
      <c r="E346" s="35"/>
      <c r="F346" s="35"/>
      <c r="G346" s="9"/>
      <c r="H346" s="9"/>
      <c r="I346" s="6"/>
      <c r="J346" s="23"/>
      <c r="K346" s="23"/>
      <c r="L346" s="23"/>
      <c r="M346" s="23"/>
      <c r="N346" s="23"/>
      <c r="O346" s="23"/>
      <c r="P346" s="25"/>
      <c r="Q346" s="25"/>
      <c r="T346" s="95"/>
      <c r="U346" s="95"/>
      <c r="V346" s="95"/>
      <c r="W346" s="95"/>
    </row>
    <row r="347" spans="1:23" ht="12.75">
      <c r="A347" s="9"/>
      <c r="B347" s="46"/>
      <c r="C347" s="46"/>
      <c r="D347" s="9"/>
      <c r="E347" s="35"/>
      <c r="F347" s="35"/>
      <c r="G347" s="9"/>
      <c r="H347" s="9"/>
      <c r="I347" s="6"/>
      <c r="J347" s="23"/>
      <c r="K347" s="23"/>
      <c r="L347" s="23"/>
      <c r="M347" s="23"/>
      <c r="N347" s="23"/>
      <c r="O347" s="23"/>
      <c r="P347" s="25"/>
      <c r="Q347" s="25"/>
      <c r="T347" s="95"/>
      <c r="U347" s="95"/>
      <c r="V347" s="95"/>
      <c r="W347" s="95"/>
    </row>
    <row r="348" spans="1:23" ht="12.75">
      <c r="A348" s="9"/>
      <c r="B348" s="46"/>
      <c r="C348" s="46"/>
      <c r="D348" s="9"/>
      <c r="E348" s="35"/>
      <c r="F348" s="35"/>
      <c r="G348" s="9"/>
      <c r="H348" s="9"/>
      <c r="I348" s="6"/>
      <c r="J348" s="23"/>
      <c r="K348" s="23"/>
      <c r="L348" s="23"/>
      <c r="M348" s="23"/>
      <c r="N348" s="23"/>
      <c r="O348" s="23"/>
      <c r="P348" s="25"/>
      <c r="Q348" s="25"/>
      <c r="T348" s="95"/>
      <c r="U348" s="95"/>
      <c r="V348" s="95"/>
      <c r="W348" s="95"/>
    </row>
    <row r="349" spans="1:23" ht="12.75">
      <c r="A349" s="9"/>
      <c r="B349" s="46"/>
      <c r="C349" s="46"/>
      <c r="D349" s="9"/>
      <c r="E349" s="35"/>
      <c r="F349" s="35"/>
      <c r="G349" s="9"/>
      <c r="H349" s="9"/>
      <c r="I349" s="6"/>
      <c r="J349" s="23"/>
      <c r="K349" s="23"/>
      <c r="L349" s="23"/>
      <c r="M349" s="23"/>
      <c r="N349" s="23"/>
      <c r="O349" s="23"/>
      <c r="P349" s="25"/>
      <c r="Q349" s="25"/>
      <c r="T349" s="95"/>
      <c r="U349" s="95"/>
      <c r="V349" s="95"/>
      <c r="W349" s="95"/>
    </row>
    <row r="350" spans="1:23" ht="12.75">
      <c r="A350" s="9"/>
      <c r="B350" s="46"/>
      <c r="C350" s="46"/>
      <c r="D350" s="9"/>
      <c r="E350" s="35"/>
      <c r="F350" s="35"/>
      <c r="G350" s="9"/>
      <c r="H350" s="9"/>
      <c r="I350" s="6"/>
      <c r="J350" s="23"/>
      <c r="K350" s="23"/>
      <c r="L350" s="23"/>
      <c r="M350" s="23"/>
      <c r="N350" s="23"/>
      <c r="O350" s="23"/>
      <c r="P350" s="25"/>
      <c r="Q350" s="25"/>
      <c r="T350" s="95"/>
      <c r="U350" s="95"/>
      <c r="V350" s="95"/>
      <c r="W350" s="95"/>
    </row>
    <row r="351" spans="1:23" ht="12.75">
      <c r="A351" s="9"/>
      <c r="B351" s="46"/>
      <c r="C351" s="46"/>
      <c r="D351" s="9"/>
      <c r="E351" s="35"/>
      <c r="F351" s="35"/>
      <c r="G351" s="9"/>
      <c r="H351" s="9"/>
      <c r="I351" s="6"/>
      <c r="J351" s="23"/>
      <c r="K351" s="23"/>
      <c r="L351" s="23"/>
      <c r="M351" s="23"/>
      <c r="N351" s="23"/>
      <c r="O351" s="23"/>
      <c r="P351" s="25"/>
      <c r="Q351" s="25"/>
      <c r="T351" s="95"/>
      <c r="U351" s="95"/>
      <c r="V351" s="95"/>
      <c r="W351" s="95"/>
    </row>
    <row r="352" spans="1:23" ht="12.75">
      <c r="A352" s="9"/>
      <c r="B352" s="46"/>
      <c r="C352" s="46"/>
      <c r="D352" s="9"/>
      <c r="E352" s="35"/>
      <c r="F352" s="35"/>
      <c r="G352" s="9"/>
      <c r="H352" s="9"/>
      <c r="I352" s="6"/>
      <c r="J352" s="23"/>
      <c r="K352" s="23"/>
      <c r="L352" s="23"/>
      <c r="M352" s="23"/>
      <c r="N352" s="23"/>
      <c r="O352" s="23"/>
      <c r="P352" s="25"/>
      <c r="Q352" s="25"/>
      <c r="T352" s="95"/>
      <c r="U352" s="95"/>
      <c r="V352" s="95"/>
      <c r="W352" s="95"/>
    </row>
    <row r="353" spans="1:23" ht="12.75">
      <c r="A353" s="9"/>
      <c r="B353" s="46"/>
      <c r="C353" s="46"/>
      <c r="D353" s="9"/>
      <c r="E353" s="35"/>
      <c r="F353" s="35"/>
      <c r="G353" s="9"/>
      <c r="H353" s="9"/>
      <c r="I353" s="6"/>
      <c r="J353" s="23"/>
      <c r="K353" s="23"/>
      <c r="L353" s="23"/>
      <c r="M353" s="23"/>
      <c r="N353" s="23"/>
      <c r="O353" s="23"/>
      <c r="P353" s="25"/>
      <c r="Q353" s="25"/>
      <c r="T353" s="95"/>
      <c r="U353" s="95"/>
      <c r="V353" s="95"/>
      <c r="W353" s="95"/>
    </row>
    <row r="354" spans="1:23" ht="12.75">
      <c r="A354" s="9"/>
      <c r="B354" s="46"/>
      <c r="C354" s="46"/>
      <c r="D354" s="9"/>
      <c r="E354" s="35"/>
      <c r="F354" s="35"/>
      <c r="G354" s="9"/>
      <c r="H354" s="9"/>
      <c r="I354" s="6"/>
      <c r="J354" s="23"/>
      <c r="K354" s="23"/>
      <c r="L354" s="23"/>
      <c r="M354" s="23"/>
      <c r="N354" s="23"/>
      <c r="O354" s="23"/>
      <c r="P354" s="25"/>
      <c r="Q354" s="25"/>
      <c r="T354" s="95"/>
      <c r="U354" s="95"/>
      <c r="V354" s="95"/>
      <c r="W354" s="95"/>
    </row>
    <row r="355" spans="1:23" ht="12.75">
      <c r="A355" s="9"/>
      <c r="B355" s="45"/>
      <c r="C355" s="46"/>
      <c r="D355" s="9"/>
      <c r="E355" s="35"/>
      <c r="F355" s="35"/>
      <c r="G355" s="9"/>
      <c r="H355" s="9"/>
      <c r="I355" s="6"/>
      <c r="J355" s="23"/>
      <c r="K355" s="23"/>
      <c r="L355" s="23"/>
      <c r="M355" s="23"/>
      <c r="N355" s="23"/>
      <c r="O355" s="23"/>
      <c r="P355" s="25"/>
      <c r="Q355" s="25"/>
      <c r="T355" s="95"/>
      <c r="U355" s="95"/>
      <c r="V355" s="95"/>
      <c r="W355" s="95"/>
    </row>
    <row r="356" spans="1:23" ht="12.75">
      <c r="A356" s="9"/>
      <c r="B356" s="45"/>
      <c r="C356" s="46"/>
      <c r="D356" s="9"/>
      <c r="E356" s="35"/>
      <c r="F356" s="35"/>
      <c r="G356" s="9"/>
      <c r="H356" s="9"/>
      <c r="I356" s="6"/>
      <c r="J356" s="23"/>
      <c r="K356" s="23"/>
      <c r="L356" s="23"/>
      <c r="M356" s="23"/>
      <c r="N356" s="23"/>
      <c r="O356" s="23"/>
      <c r="P356" s="25"/>
      <c r="Q356" s="25"/>
      <c r="T356" s="95"/>
      <c r="U356" s="95"/>
      <c r="V356" s="95"/>
      <c r="W356" s="95"/>
    </row>
    <row r="357" spans="1:23" ht="12.75">
      <c r="A357" s="9"/>
      <c r="B357" s="45"/>
      <c r="C357" s="46"/>
      <c r="D357" s="9"/>
      <c r="E357" s="35"/>
      <c r="F357" s="35"/>
      <c r="G357" s="9"/>
      <c r="H357" s="9"/>
      <c r="I357" s="6"/>
      <c r="J357" s="23"/>
      <c r="K357" s="23"/>
      <c r="L357" s="23"/>
      <c r="M357" s="23"/>
      <c r="N357" s="23"/>
      <c r="O357" s="23"/>
      <c r="P357" s="25"/>
      <c r="Q357" s="25"/>
      <c r="T357" s="95"/>
      <c r="U357" s="95"/>
      <c r="V357" s="95"/>
      <c r="W357" s="95"/>
    </row>
    <row r="358" spans="1:23" ht="12.75">
      <c r="A358" s="9"/>
      <c r="B358" s="45"/>
      <c r="C358" s="46"/>
      <c r="D358" s="9"/>
      <c r="E358" s="35"/>
      <c r="F358" s="35"/>
      <c r="G358" s="9"/>
      <c r="H358" s="9"/>
      <c r="I358" s="6"/>
      <c r="J358" s="23"/>
      <c r="K358" s="23"/>
      <c r="L358" s="23"/>
      <c r="M358" s="23"/>
      <c r="N358" s="23"/>
      <c r="O358" s="23"/>
      <c r="P358" s="25"/>
      <c r="Q358" s="25"/>
      <c r="T358" s="95"/>
      <c r="U358" s="95"/>
      <c r="V358" s="95"/>
      <c r="W358" s="95"/>
    </row>
    <row r="359" spans="1:23" ht="12.75">
      <c r="A359" s="9"/>
      <c r="B359" s="45"/>
      <c r="C359" s="46"/>
      <c r="D359" s="9"/>
      <c r="E359" s="35"/>
      <c r="F359" s="35"/>
      <c r="G359" s="9"/>
      <c r="H359" s="9"/>
      <c r="I359" s="6"/>
      <c r="J359" s="23"/>
      <c r="K359" s="23"/>
      <c r="L359" s="23"/>
      <c r="M359" s="23"/>
      <c r="N359" s="23"/>
      <c r="O359" s="23"/>
      <c r="P359" s="25"/>
      <c r="Q359" s="25"/>
      <c r="T359" s="95"/>
      <c r="U359" s="95"/>
      <c r="V359" s="95"/>
      <c r="W359" s="95"/>
    </row>
    <row r="360" spans="1:23" ht="12.75">
      <c r="A360" s="9"/>
      <c r="B360" s="45"/>
      <c r="C360" s="46"/>
      <c r="D360" s="9"/>
      <c r="E360" s="35"/>
      <c r="F360" s="35"/>
      <c r="G360" s="9"/>
      <c r="H360" s="9"/>
      <c r="I360" s="6"/>
      <c r="J360" s="23"/>
      <c r="K360" s="23"/>
      <c r="L360" s="23"/>
      <c r="M360" s="23"/>
      <c r="N360" s="23"/>
      <c r="O360" s="23"/>
      <c r="P360" s="25"/>
      <c r="Q360" s="25"/>
      <c r="T360" s="95"/>
      <c r="U360" s="95"/>
      <c r="V360" s="95"/>
      <c r="W360" s="95"/>
    </row>
    <row r="361" spans="1:23" ht="12.75">
      <c r="A361" s="9"/>
      <c r="B361" s="45"/>
      <c r="C361" s="46"/>
      <c r="D361" s="9"/>
      <c r="E361" s="35"/>
      <c r="F361" s="35"/>
      <c r="G361" s="9"/>
      <c r="H361" s="9"/>
      <c r="I361" s="6"/>
      <c r="J361" s="23"/>
      <c r="K361" s="23"/>
      <c r="L361" s="23"/>
      <c r="M361" s="23"/>
      <c r="N361" s="23"/>
      <c r="O361" s="23"/>
      <c r="P361" s="25"/>
      <c r="Q361" s="25"/>
      <c r="T361" s="95"/>
      <c r="U361" s="95"/>
      <c r="V361" s="95"/>
      <c r="W361" s="95"/>
    </row>
    <row r="362" spans="1:23" ht="12.75">
      <c r="A362" s="9"/>
      <c r="B362" s="45"/>
      <c r="C362" s="46"/>
      <c r="D362" s="9"/>
      <c r="E362" s="35"/>
      <c r="F362" s="35"/>
      <c r="G362" s="9"/>
      <c r="H362" s="9"/>
      <c r="I362" s="6"/>
      <c r="J362" s="23"/>
      <c r="K362" s="23"/>
      <c r="L362" s="23"/>
      <c r="M362" s="23"/>
      <c r="N362" s="23"/>
      <c r="O362" s="23"/>
      <c r="P362" s="25"/>
      <c r="Q362" s="25"/>
      <c r="T362" s="95"/>
      <c r="U362" s="95"/>
      <c r="V362" s="95"/>
      <c r="W362" s="95"/>
    </row>
    <row r="363" spans="1:23" ht="12.75">
      <c r="A363" s="9"/>
      <c r="B363" s="45"/>
      <c r="C363" s="46"/>
      <c r="D363" s="9"/>
      <c r="E363" s="35"/>
      <c r="F363" s="35"/>
      <c r="G363" s="9"/>
      <c r="H363" s="9"/>
      <c r="I363" s="6"/>
      <c r="J363" s="23"/>
      <c r="K363" s="23"/>
      <c r="L363" s="23"/>
      <c r="M363" s="23"/>
      <c r="N363" s="23"/>
      <c r="O363" s="23"/>
      <c r="P363" s="25"/>
      <c r="Q363" s="25"/>
      <c r="T363" s="95"/>
      <c r="U363" s="95"/>
      <c r="V363" s="95"/>
      <c r="W363" s="95"/>
    </row>
    <row r="364" spans="1:23" ht="12.75">
      <c r="A364" s="9"/>
      <c r="B364" s="45"/>
      <c r="C364" s="46"/>
      <c r="D364" s="9"/>
      <c r="E364" s="35"/>
      <c r="F364" s="35"/>
      <c r="G364" s="10"/>
      <c r="H364" s="9"/>
      <c r="I364" s="6"/>
      <c r="J364" s="23"/>
      <c r="K364" s="23"/>
      <c r="L364" s="23"/>
      <c r="M364" s="23"/>
      <c r="N364" s="23"/>
      <c r="O364" s="23"/>
      <c r="P364" s="25"/>
      <c r="Q364" s="25"/>
      <c r="T364" s="95"/>
      <c r="U364" s="95"/>
      <c r="V364" s="95"/>
      <c r="W364" s="95"/>
    </row>
    <row r="365" spans="1:23" ht="12.75">
      <c r="A365" s="9"/>
      <c r="B365" s="45"/>
      <c r="C365" s="46"/>
      <c r="D365" s="9"/>
      <c r="E365" s="35"/>
      <c r="F365" s="35"/>
      <c r="G365" s="10"/>
      <c r="H365" s="9"/>
      <c r="I365" s="6"/>
      <c r="J365" s="23"/>
      <c r="K365" s="23"/>
      <c r="L365" s="23"/>
      <c r="M365" s="23"/>
      <c r="N365" s="23"/>
      <c r="O365" s="23"/>
      <c r="P365" s="25"/>
      <c r="Q365" s="25"/>
      <c r="T365" s="95"/>
      <c r="U365" s="95"/>
      <c r="V365" s="95"/>
      <c r="W365" s="95"/>
    </row>
    <row r="366" spans="1:23" ht="12.75">
      <c r="A366" s="9"/>
      <c r="B366" s="45"/>
      <c r="C366" s="46"/>
      <c r="D366" s="9"/>
      <c r="E366" s="35"/>
      <c r="F366" s="35"/>
      <c r="G366" s="10"/>
      <c r="H366" s="9"/>
      <c r="I366" s="6"/>
      <c r="J366" s="23"/>
      <c r="K366" s="23"/>
      <c r="L366" s="23"/>
      <c r="M366" s="23"/>
      <c r="N366" s="23"/>
      <c r="O366" s="23"/>
      <c r="P366" s="25"/>
      <c r="Q366" s="25"/>
      <c r="T366" s="95"/>
      <c r="U366" s="95"/>
      <c r="V366" s="95"/>
      <c r="W366" s="95"/>
    </row>
    <row r="367" spans="1:23" ht="12.75">
      <c r="A367" s="9"/>
      <c r="B367" s="45"/>
      <c r="C367" s="46"/>
      <c r="D367" s="9"/>
      <c r="E367" s="35"/>
      <c r="F367" s="35"/>
      <c r="G367" s="10"/>
      <c r="H367" s="9"/>
      <c r="I367" s="6"/>
      <c r="J367" s="23"/>
      <c r="K367" s="23"/>
      <c r="L367" s="23"/>
      <c r="M367" s="23"/>
      <c r="N367" s="23"/>
      <c r="O367" s="23"/>
      <c r="P367" s="25"/>
      <c r="Q367" s="25"/>
      <c r="T367" s="95"/>
      <c r="U367" s="95"/>
      <c r="V367" s="95"/>
      <c r="W367" s="95"/>
    </row>
    <row r="368" spans="1:23" ht="12.75">
      <c r="A368" s="9"/>
      <c r="B368" s="45"/>
      <c r="C368" s="46"/>
      <c r="D368" s="9"/>
      <c r="E368" s="35"/>
      <c r="F368" s="35"/>
      <c r="G368" s="10"/>
      <c r="H368" s="9"/>
      <c r="I368" s="6"/>
      <c r="J368" s="23"/>
      <c r="K368" s="23"/>
      <c r="L368" s="23"/>
      <c r="M368" s="23"/>
      <c r="N368" s="23"/>
      <c r="O368" s="23"/>
      <c r="P368" s="25"/>
      <c r="Q368" s="25"/>
      <c r="T368" s="95"/>
      <c r="U368" s="95"/>
      <c r="V368" s="95"/>
      <c r="W368" s="95"/>
    </row>
    <row r="369" spans="1:23" ht="12.75">
      <c r="A369" s="9"/>
      <c r="B369" s="45"/>
      <c r="C369" s="46"/>
      <c r="D369" s="9"/>
      <c r="E369" s="35"/>
      <c r="F369" s="35"/>
      <c r="G369" s="10"/>
      <c r="H369" s="9"/>
      <c r="I369" s="6"/>
      <c r="J369" s="23"/>
      <c r="K369" s="23"/>
      <c r="L369" s="23"/>
      <c r="M369" s="23"/>
      <c r="N369" s="23"/>
      <c r="O369" s="23"/>
      <c r="P369" s="25"/>
      <c r="Q369" s="25"/>
      <c r="T369" s="95"/>
      <c r="U369" s="95"/>
      <c r="V369" s="95"/>
      <c r="W369" s="95"/>
    </row>
    <row r="370" spans="1:23" ht="12.75">
      <c r="A370" s="9"/>
      <c r="B370" s="45"/>
      <c r="C370" s="46"/>
      <c r="D370" s="9"/>
      <c r="E370" s="35"/>
      <c r="F370" s="35"/>
      <c r="G370" s="10"/>
      <c r="H370" s="9"/>
      <c r="I370" s="6"/>
      <c r="J370" s="23"/>
      <c r="K370" s="23"/>
      <c r="L370" s="23"/>
      <c r="M370" s="23"/>
      <c r="N370" s="23"/>
      <c r="O370" s="23"/>
      <c r="P370" s="25"/>
      <c r="Q370" s="25"/>
      <c r="T370" s="95"/>
      <c r="U370" s="95"/>
      <c r="V370" s="95"/>
      <c r="W370" s="95"/>
    </row>
    <row r="371" spans="1:23" ht="12.75">
      <c r="A371" s="9"/>
      <c r="B371" s="45"/>
      <c r="C371" s="46"/>
      <c r="D371" s="9"/>
      <c r="E371" s="35"/>
      <c r="F371" s="35"/>
      <c r="G371" s="10"/>
      <c r="H371" s="9"/>
      <c r="I371" s="6"/>
      <c r="J371" s="23"/>
      <c r="K371" s="23"/>
      <c r="L371" s="23"/>
      <c r="M371" s="23"/>
      <c r="N371" s="23"/>
      <c r="O371" s="23"/>
      <c r="P371" s="25"/>
      <c r="Q371" s="25"/>
      <c r="T371" s="95"/>
      <c r="U371" s="95"/>
      <c r="V371" s="95"/>
      <c r="W371" s="95"/>
    </row>
    <row r="372" spans="1:23" ht="12.75">
      <c r="A372" s="9"/>
      <c r="B372" s="45"/>
      <c r="C372" s="46"/>
      <c r="D372" s="9"/>
      <c r="E372" s="35"/>
      <c r="F372" s="35"/>
      <c r="G372" s="10"/>
      <c r="H372" s="9"/>
      <c r="I372" s="6"/>
      <c r="J372" s="23"/>
      <c r="K372" s="23"/>
      <c r="L372" s="23"/>
      <c r="M372" s="23"/>
      <c r="N372" s="23"/>
      <c r="O372" s="23"/>
      <c r="P372" s="25"/>
      <c r="Q372" s="25"/>
      <c r="T372" s="95"/>
      <c r="U372" s="95"/>
      <c r="V372" s="95"/>
      <c r="W372" s="95"/>
    </row>
    <row r="373" spans="1:23" ht="12.75">
      <c r="A373" s="9"/>
      <c r="B373" s="45"/>
      <c r="C373" s="46"/>
      <c r="D373" s="9"/>
      <c r="E373" s="35"/>
      <c r="F373" s="35"/>
      <c r="G373" s="10"/>
      <c r="H373" s="9"/>
      <c r="I373" s="6"/>
      <c r="J373" s="23"/>
      <c r="K373" s="23"/>
      <c r="L373" s="23"/>
      <c r="M373" s="23"/>
      <c r="N373" s="23"/>
      <c r="O373" s="23"/>
      <c r="P373" s="25"/>
      <c r="Q373" s="25"/>
      <c r="T373" s="95"/>
      <c r="U373" s="95"/>
      <c r="V373" s="95"/>
      <c r="W373" s="95"/>
    </row>
    <row r="374" spans="1:23" ht="12.75">
      <c r="A374" s="9"/>
      <c r="B374" s="45"/>
      <c r="C374" s="46"/>
      <c r="D374" s="9"/>
      <c r="E374" s="35"/>
      <c r="F374" s="35"/>
      <c r="G374" s="10"/>
      <c r="H374" s="9"/>
      <c r="I374" s="6"/>
      <c r="J374" s="23"/>
      <c r="K374" s="23"/>
      <c r="L374" s="23"/>
      <c r="M374" s="23"/>
      <c r="N374" s="23"/>
      <c r="O374" s="23"/>
      <c r="P374" s="25"/>
      <c r="Q374" s="25"/>
      <c r="T374" s="95"/>
      <c r="U374" s="95"/>
      <c r="V374" s="95"/>
      <c r="W374" s="95"/>
    </row>
    <row r="375" spans="1:23" ht="12.75">
      <c r="A375" s="9"/>
      <c r="B375" s="45"/>
      <c r="C375" s="46"/>
      <c r="D375" s="9"/>
      <c r="E375" s="35"/>
      <c r="F375" s="35"/>
      <c r="G375" s="10"/>
      <c r="H375" s="9"/>
      <c r="I375" s="6"/>
      <c r="J375" s="23"/>
      <c r="K375" s="23"/>
      <c r="L375" s="23"/>
      <c r="M375" s="23"/>
      <c r="N375" s="23"/>
      <c r="O375" s="23"/>
      <c r="P375" s="25"/>
      <c r="Q375" s="25"/>
      <c r="T375" s="95"/>
      <c r="U375" s="95"/>
      <c r="V375" s="95"/>
      <c r="W375" s="95"/>
    </row>
    <row r="376" spans="1:23" ht="12.75">
      <c r="A376" s="9"/>
      <c r="B376" s="45"/>
      <c r="C376" s="46"/>
      <c r="D376" s="9"/>
      <c r="E376" s="35"/>
      <c r="F376" s="35"/>
      <c r="G376" s="10"/>
      <c r="H376" s="9"/>
      <c r="I376" s="6"/>
      <c r="J376" s="23"/>
      <c r="K376" s="23"/>
      <c r="L376" s="23"/>
      <c r="M376" s="23"/>
      <c r="N376" s="23"/>
      <c r="O376" s="23"/>
      <c r="P376" s="25"/>
      <c r="Q376" s="25"/>
      <c r="T376" s="95"/>
      <c r="U376" s="95"/>
      <c r="V376" s="95"/>
      <c r="W376" s="95"/>
    </row>
    <row r="377" spans="1:23" ht="12.75">
      <c r="A377" s="9"/>
      <c r="B377" s="45"/>
      <c r="C377" s="46"/>
      <c r="D377" s="9"/>
      <c r="E377" s="35"/>
      <c r="F377" s="35"/>
      <c r="G377" s="10"/>
      <c r="H377" s="9"/>
      <c r="I377" s="6"/>
      <c r="J377" s="23"/>
      <c r="K377" s="23"/>
      <c r="L377" s="23"/>
      <c r="M377" s="23"/>
      <c r="N377" s="23"/>
      <c r="O377" s="23"/>
      <c r="P377" s="25"/>
      <c r="Q377" s="25"/>
      <c r="T377" s="95"/>
      <c r="U377" s="95"/>
      <c r="V377" s="95"/>
      <c r="W377" s="95"/>
    </row>
    <row r="378" spans="1:23" ht="12.75">
      <c r="A378" s="9"/>
      <c r="B378" s="45"/>
      <c r="C378" s="46"/>
      <c r="D378" s="9"/>
      <c r="E378" s="35"/>
      <c r="F378" s="35"/>
      <c r="G378" s="10"/>
      <c r="H378" s="9"/>
      <c r="I378" s="6"/>
      <c r="J378" s="23"/>
      <c r="K378" s="23"/>
      <c r="L378" s="23"/>
      <c r="M378" s="23"/>
      <c r="N378" s="23"/>
      <c r="O378" s="23"/>
      <c r="P378" s="25"/>
      <c r="Q378" s="25"/>
      <c r="T378" s="95"/>
      <c r="U378" s="95"/>
      <c r="V378" s="95"/>
      <c r="W378" s="95"/>
    </row>
    <row r="379" spans="1:23" ht="12.75">
      <c r="A379" s="9"/>
      <c r="B379" s="45"/>
      <c r="C379" s="46"/>
      <c r="D379" s="9"/>
      <c r="E379" s="35"/>
      <c r="F379" s="35"/>
      <c r="G379" s="10"/>
      <c r="H379" s="9"/>
      <c r="I379" s="6"/>
      <c r="J379" s="23"/>
      <c r="K379" s="23"/>
      <c r="L379" s="23"/>
      <c r="M379" s="23"/>
      <c r="N379" s="23"/>
      <c r="O379" s="23"/>
      <c r="P379" s="25"/>
      <c r="Q379" s="25"/>
      <c r="T379" s="95"/>
      <c r="U379" s="95"/>
      <c r="V379" s="95"/>
      <c r="W379" s="95"/>
    </row>
    <row r="380" spans="1:23" ht="12.75">
      <c r="A380" s="9"/>
      <c r="B380" s="45"/>
      <c r="C380" s="46"/>
      <c r="D380" s="9"/>
      <c r="E380" s="35"/>
      <c r="F380" s="35"/>
      <c r="G380" s="10"/>
      <c r="H380" s="9"/>
      <c r="I380" s="6"/>
      <c r="J380" s="23"/>
      <c r="K380" s="23"/>
      <c r="L380" s="23"/>
      <c r="M380" s="23"/>
      <c r="N380" s="23"/>
      <c r="O380" s="23"/>
      <c r="P380" s="25"/>
      <c r="Q380" s="25"/>
      <c r="T380" s="95"/>
      <c r="U380" s="95"/>
      <c r="V380" s="95"/>
      <c r="W380" s="95"/>
    </row>
    <row r="381" spans="1:23" ht="12.75">
      <c r="A381" s="9"/>
      <c r="B381" s="45"/>
      <c r="C381" s="46"/>
      <c r="D381" s="9"/>
      <c r="E381" s="35"/>
      <c r="F381" s="35"/>
      <c r="G381" s="10"/>
      <c r="H381" s="9"/>
      <c r="I381" s="6"/>
      <c r="J381" s="23"/>
      <c r="K381" s="23"/>
      <c r="L381" s="23"/>
      <c r="M381" s="23"/>
      <c r="N381" s="23"/>
      <c r="O381" s="23"/>
      <c r="P381" s="25"/>
      <c r="Q381" s="25"/>
      <c r="T381" s="95"/>
      <c r="U381" s="95"/>
      <c r="V381" s="95"/>
      <c r="W381" s="95"/>
    </row>
    <row r="382" spans="1:23" ht="12.75">
      <c r="A382" s="9"/>
      <c r="B382" s="45"/>
      <c r="C382" s="46"/>
      <c r="D382" s="9"/>
      <c r="E382" s="35"/>
      <c r="F382" s="35"/>
      <c r="G382" s="10"/>
      <c r="H382" s="9"/>
      <c r="I382" s="6"/>
      <c r="J382" s="23"/>
      <c r="K382" s="23"/>
      <c r="L382" s="23"/>
      <c r="M382" s="23"/>
      <c r="N382" s="23"/>
      <c r="O382" s="23"/>
      <c r="P382" s="25"/>
      <c r="Q382" s="25"/>
      <c r="T382" s="95"/>
      <c r="U382" s="95"/>
      <c r="V382" s="95"/>
      <c r="W382" s="95"/>
    </row>
    <row r="383" spans="1:23" ht="12.75">
      <c r="A383" s="9"/>
      <c r="B383" s="45"/>
      <c r="C383" s="46"/>
      <c r="D383" s="9"/>
      <c r="E383" s="35"/>
      <c r="F383" s="35"/>
      <c r="G383" s="10"/>
      <c r="H383" s="9"/>
      <c r="I383" s="6"/>
      <c r="J383" s="6"/>
      <c r="K383" s="23"/>
      <c r="L383" s="23"/>
      <c r="M383" s="23"/>
      <c r="N383" s="23"/>
      <c r="O383" s="23"/>
      <c r="P383" s="25"/>
      <c r="Q383" s="25"/>
      <c r="T383" s="95"/>
      <c r="U383" s="95"/>
      <c r="V383" s="95"/>
      <c r="W383" s="95"/>
    </row>
    <row r="384" spans="1:23" ht="12.75">
      <c r="A384" s="9"/>
      <c r="B384" s="45"/>
      <c r="C384" s="46"/>
      <c r="D384" s="9"/>
      <c r="E384" s="35"/>
      <c r="F384" s="35"/>
      <c r="G384" s="10"/>
      <c r="H384" s="9"/>
      <c r="I384" s="6"/>
      <c r="J384" s="23"/>
      <c r="K384" s="23"/>
      <c r="L384" s="23"/>
      <c r="M384" s="23"/>
      <c r="N384" s="23"/>
      <c r="O384" s="23"/>
      <c r="P384" s="25"/>
      <c r="Q384" s="25"/>
      <c r="T384" s="95"/>
      <c r="U384" s="95"/>
      <c r="V384" s="95"/>
      <c r="W384" s="95"/>
    </row>
    <row r="385" spans="1:23" ht="12.75">
      <c r="A385" s="9"/>
      <c r="B385" s="45"/>
      <c r="C385" s="46"/>
      <c r="D385" s="9"/>
      <c r="E385" s="35"/>
      <c r="F385" s="35"/>
      <c r="G385" s="10"/>
      <c r="H385" s="9"/>
      <c r="I385" s="6"/>
      <c r="J385" s="23"/>
      <c r="K385" s="23"/>
      <c r="L385" s="23"/>
      <c r="M385" s="23"/>
      <c r="N385" s="23"/>
      <c r="O385" s="23"/>
      <c r="P385" s="25"/>
      <c r="Q385" s="25"/>
      <c r="T385" s="95"/>
      <c r="U385" s="95"/>
      <c r="V385" s="95"/>
      <c r="W385" s="95"/>
    </row>
    <row r="386" spans="1:23" ht="12.75">
      <c r="A386" s="9"/>
      <c r="B386" s="45"/>
      <c r="C386" s="46"/>
      <c r="D386" s="9"/>
      <c r="E386" s="35"/>
      <c r="F386" s="35"/>
      <c r="G386" s="10"/>
      <c r="H386" s="9"/>
      <c r="I386" s="6"/>
      <c r="J386" s="23"/>
      <c r="K386" s="23"/>
      <c r="L386" s="23"/>
      <c r="M386" s="23"/>
      <c r="N386" s="23"/>
      <c r="O386" s="23"/>
      <c r="P386" s="25"/>
      <c r="Q386" s="25"/>
      <c r="T386" s="95"/>
      <c r="U386" s="95"/>
      <c r="V386" s="95"/>
      <c r="W386" s="95"/>
    </row>
    <row r="387" spans="1:23" ht="12.75">
      <c r="A387" s="9"/>
      <c r="B387" s="45"/>
      <c r="C387" s="46"/>
      <c r="D387" s="9"/>
      <c r="E387" s="35"/>
      <c r="F387" s="35"/>
      <c r="G387" s="10"/>
      <c r="H387" s="9"/>
      <c r="I387" s="6"/>
      <c r="J387" s="23"/>
      <c r="K387" s="23"/>
      <c r="L387" s="23"/>
      <c r="M387" s="23"/>
      <c r="N387" s="23"/>
      <c r="O387" s="23"/>
      <c r="P387" s="25"/>
      <c r="Q387" s="25"/>
      <c r="T387" s="95"/>
      <c r="U387" s="95"/>
      <c r="V387" s="95"/>
      <c r="W387" s="95"/>
    </row>
    <row r="388" spans="1:23" ht="12.75">
      <c r="A388" s="9"/>
      <c r="B388" s="45"/>
      <c r="C388" s="46"/>
      <c r="D388" s="9"/>
      <c r="E388" s="35"/>
      <c r="F388" s="35"/>
      <c r="G388" s="10"/>
      <c r="H388" s="10"/>
      <c r="I388" s="6"/>
      <c r="J388" s="23"/>
      <c r="K388" s="23"/>
      <c r="L388" s="23"/>
      <c r="M388" s="23"/>
      <c r="N388" s="23"/>
      <c r="O388" s="23"/>
      <c r="P388" s="25"/>
      <c r="Q388" s="25"/>
      <c r="T388" s="95"/>
      <c r="U388" s="95"/>
      <c r="V388" s="95"/>
      <c r="W388" s="95"/>
    </row>
    <row r="389" spans="1:23" ht="12.75">
      <c r="A389" s="9"/>
      <c r="B389" s="45"/>
      <c r="C389" s="46"/>
      <c r="D389" s="9"/>
      <c r="E389" s="35"/>
      <c r="F389" s="35"/>
      <c r="G389" s="10"/>
      <c r="H389" s="10"/>
      <c r="I389" s="6"/>
      <c r="J389" s="23"/>
      <c r="K389" s="6"/>
      <c r="L389" s="23"/>
      <c r="M389" s="23"/>
      <c r="N389" s="23"/>
      <c r="O389" s="23"/>
      <c r="P389" s="25"/>
      <c r="Q389" s="25"/>
      <c r="T389" s="95"/>
      <c r="U389" s="95"/>
      <c r="V389" s="95"/>
      <c r="W389" s="95"/>
    </row>
    <row r="390" spans="1:23" ht="12.75">
      <c r="A390" s="9"/>
      <c r="B390" s="45"/>
      <c r="C390" s="46"/>
      <c r="D390" s="9"/>
      <c r="E390" s="35"/>
      <c r="F390" s="35"/>
      <c r="G390" s="10"/>
      <c r="H390" s="10"/>
      <c r="I390" s="6"/>
      <c r="J390" s="23"/>
      <c r="K390" s="6"/>
      <c r="L390" s="23"/>
      <c r="M390" s="23"/>
      <c r="N390" s="23"/>
      <c r="O390" s="23"/>
      <c r="P390" s="25"/>
      <c r="Q390" s="25"/>
      <c r="T390" s="95"/>
      <c r="U390" s="95"/>
      <c r="V390" s="95"/>
      <c r="W390" s="95"/>
    </row>
    <row r="391" spans="1:23" ht="12.75">
      <c r="A391" s="9"/>
      <c r="B391" s="45"/>
      <c r="C391" s="46"/>
      <c r="D391" s="9"/>
      <c r="E391" s="35"/>
      <c r="F391" s="35"/>
      <c r="G391" s="10"/>
      <c r="H391" s="10"/>
      <c r="I391" s="6"/>
      <c r="J391" s="23"/>
      <c r="K391" s="6"/>
      <c r="L391" s="23"/>
      <c r="M391" s="23"/>
      <c r="N391" s="23"/>
      <c r="O391" s="23"/>
      <c r="P391" s="25"/>
      <c r="Q391" s="25"/>
      <c r="T391" s="95"/>
      <c r="U391" s="95"/>
      <c r="V391" s="95"/>
      <c r="W391" s="95"/>
    </row>
    <row r="392" spans="1:23" ht="12.75">
      <c r="A392" s="9"/>
      <c r="B392" s="45"/>
      <c r="C392" s="46"/>
      <c r="D392" s="9"/>
      <c r="E392" s="35"/>
      <c r="F392" s="35"/>
      <c r="G392" s="10"/>
      <c r="H392" s="10"/>
      <c r="I392" s="6"/>
      <c r="J392" s="23"/>
      <c r="K392" s="6"/>
      <c r="L392" s="23"/>
      <c r="M392" s="23"/>
      <c r="N392" s="23"/>
      <c r="O392" s="23"/>
      <c r="P392" s="25"/>
      <c r="Q392" s="25"/>
      <c r="T392" s="95"/>
      <c r="U392" s="95"/>
      <c r="V392" s="95"/>
      <c r="W392" s="95"/>
    </row>
    <row r="393" spans="1:23" ht="12.75">
      <c r="A393" s="9"/>
      <c r="B393" s="45"/>
      <c r="C393" s="46"/>
      <c r="D393" s="9"/>
      <c r="E393" s="35"/>
      <c r="F393" s="35"/>
      <c r="G393" s="9"/>
      <c r="H393" s="10"/>
      <c r="I393" s="6"/>
      <c r="J393" s="23"/>
      <c r="K393" s="6"/>
      <c r="L393" s="23"/>
      <c r="M393" s="23"/>
      <c r="N393" s="23"/>
      <c r="O393" s="23"/>
      <c r="P393" s="25"/>
      <c r="Q393" s="25"/>
      <c r="T393" s="95"/>
      <c r="U393" s="95"/>
      <c r="V393" s="95"/>
      <c r="W393" s="95"/>
    </row>
    <row r="394" spans="1:23" ht="12.75">
      <c r="A394" s="9"/>
      <c r="B394" s="45"/>
      <c r="C394" s="46"/>
      <c r="D394" s="9"/>
      <c r="E394" s="35"/>
      <c r="F394" s="35"/>
      <c r="G394" s="9"/>
      <c r="H394" s="10"/>
      <c r="I394" s="6"/>
      <c r="J394" s="23"/>
      <c r="K394" s="6"/>
      <c r="L394" s="23"/>
      <c r="M394" s="23"/>
      <c r="N394" s="23"/>
      <c r="O394" s="23"/>
      <c r="P394" s="25"/>
      <c r="Q394" s="25"/>
      <c r="T394" s="95"/>
      <c r="U394" s="95"/>
      <c r="V394" s="95"/>
      <c r="W394" s="95"/>
    </row>
    <row r="395" spans="1:23" ht="12.75">
      <c r="A395" s="9"/>
      <c r="B395" s="45"/>
      <c r="C395" s="46"/>
      <c r="D395" s="9"/>
      <c r="E395" s="35"/>
      <c r="F395" s="35"/>
      <c r="G395" s="9"/>
      <c r="H395" s="10"/>
      <c r="I395" s="6"/>
      <c r="J395" s="23"/>
      <c r="K395" s="6"/>
      <c r="L395" s="23"/>
      <c r="M395" s="23"/>
      <c r="N395" s="23"/>
      <c r="O395" s="23"/>
      <c r="P395" s="25"/>
      <c r="Q395" s="25"/>
      <c r="T395" s="95"/>
      <c r="U395" s="95"/>
      <c r="V395" s="95"/>
      <c r="W395" s="95"/>
    </row>
    <row r="396" spans="1:23" ht="12.75">
      <c r="A396" s="9"/>
      <c r="B396" s="45"/>
      <c r="C396" s="46"/>
      <c r="D396" s="9"/>
      <c r="E396" s="35"/>
      <c r="F396" s="35"/>
      <c r="G396" s="9"/>
      <c r="H396" s="10"/>
      <c r="I396" s="6"/>
      <c r="J396" s="23"/>
      <c r="K396" s="23"/>
      <c r="L396" s="23"/>
      <c r="M396" s="23"/>
      <c r="N396" s="23"/>
      <c r="O396" s="23"/>
      <c r="P396" s="25"/>
      <c r="Q396" s="25"/>
      <c r="T396" s="95"/>
      <c r="U396" s="95"/>
      <c r="V396" s="95"/>
      <c r="W396" s="95"/>
    </row>
    <row r="397" spans="1:23" ht="12.75">
      <c r="A397" s="9"/>
      <c r="B397" s="45"/>
      <c r="C397" s="46"/>
      <c r="D397" s="9"/>
      <c r="E397" s="35"/>
      <c r="F397" s="35"/>
      <c r="G397" s="9"/>
      <c r="H397" s="10"/>
      <c r="I397" s="6"/>
      <c r="J397" s="23"/>
      <c r="K397" s="23"/>
      <c r="L397" s="23"/>
      <c r="M397" s="23"/>
      <c r="N397" s="23"/>
      <c r="O397" s="23"/>
      <c r="P397" s="25"/>
      <c r="Q397" s="25"/>
      <c r="T397" s="95"/>
      <c r="U397" s="95"/>
      <c r="V397" s="95"/>
      <c r="W397" s="95"/>
    </row>
    <row r="398" spans="1:23" ht="12.75">
      <c r="A398" s="9"/>
      <c r="B398" s="45"/>
      <c r="C398" s="46"/>
      <c r="D398" s="9"/>
      <c r="E398" s="35"/>
      <c r="F398" s="35"/>
      <c r="G398" s="9"/>
      <c r="H398" s="10"/>
      <c r="I398" s="6"/>
      <c r="J398" s="23"/>
      <c r="K398" s="23"/>
      <c r="L398" s="23"/>
      <c r="M398" s="23"/>
      <c r="N398" s="23"/>
      <c r="O398" s="23"/>
      <c r="P398" s="25"/>
      <c r="Q398" s="25"/>
      <c r="T398" s="95"/>
      <c r="U398" s="95"/>
      <c r="V398" s="95"/>
      <c r="W398" s="95"/>
    </row>
    <row r="399" spans="1:23" ht="12.75">
      <c r="A399" s="9"/>
      <c r="B399" s="45"/>
      <c r="C399" s="46"/>
      <c r="D399" s="9"/>
      <c r="E399" s="35"/>
      <c r="F399" s="35"/>
      <c r="G399" s="9"/>
      <c r="H399" s="10"/>
      <c r="I399" s="6"/>
      <c r="J399" s="23"/>
      <c r="K399" s="23"/>
      <c r="L399" s="23"/>
      <c r="M399" s="23"/>
      <c r="N399" s="6"/>
      <c r="O399" s="6"/>
      <c r="P399" s="25"/>
      <c r="Q399" s="25"/>
      <c r="T399" s="95"/>
      <c r="U399" s="95"/>
      <c r="V399" s="95"/>
      <c r="W399" s="95"/>
    </row>
    <row r="400" spans="1:23" ht="12.75">
      <c r="A400" s="9"/>
      <c r="B400" s="45"/>
      <c r="C400" s="46"/>
      <c r="D400" s="9"/>
      <c r="E400" s="35"/>
      <c r="F400" s="35"/>
      <c r="G400" s="9"/>
      <c r="H400" s="10"/>
      <c r="I400" s="6"/>
      <c r="J400" s="23"/>
      <c r="K400" s="23"/>
      <c r="L400" s="23"/>
      <c r="M400" s="23"/>
      <c r="N400" s="23"/>
      <c r="O400" s="23"/>
      <c r="P400" s="25"/>
      <c r="Q400" s="25"/>
      <c r="T400" s="95"/>
      <c r="U400" s="95"/>
      <c r="V400" s="95"/>
      <c r="W400" s="95"/>
    </row>
    <row r="401" spans="1:23" ht="12.75">
      <c r="A401" s="9"/>
      <c r="B401" s="45"/>
      <c r="C401" s="46"/>
      <c r="D401" s="9"/>
      <c r="E401" s="35"/>
      <c r="F401" s="35"/>
      <c r="G401" s="9"/>
      <c r="H401" s="10"/>
      <c r="I401" s="6"/>
      <c r="J401" s="23"/>
      <c r="K401" s="23"/>
      <c r="L401" s="23"/>
      <c r="M401" s="23"/>
      <c r="N401" s="23"/>
      <c r="O401" s="23"/>
      <c r="P401" s="25"/>
      <c r="Q401" s="25"/>
      <c r="T401" s="95"/>
      <c r="U401" s="95"/>
      <c r="V401" s="95"/>
      <c r="W401" s="95"/>
    </row>
    <row r="402" spans="1:23" ht="12.75">
      <c r="A402" s="9"/>
      <c r="B402" s="45"/>
      <c r="C402" s="46"/>
      <c r="D402" s="9"/>
      <c r="E402" s="35"/>
      <c r="F402" s="35"/>
      <c r="G402" s="10"/>
      <c r="H402" s="10"/>
      <c r="I402" s="6"/>
      <c r="J402" s="23"/>
      <c r="K402" s="23"/>
      <c r="L402" s="23"/>
      <c r="M402" s="23"/>
      <c r="N402" s="23"/>
      <c r="O402" s="23"/>
      <c r="P402" s="25"/>
      <c r="Q402" s="25"/>
      <c r="T402" s="95"/>
      <c r="U402" s="95"/>
      <c r="V402" s="95"/>
      <c r="W402" s="95"/>
    </row>
    <row r="403" spans="1:23" ht="12.75">
      <c r="A403" s="9"/>
      <c r="B403" s="45"/>
      <c r="C403" s="46"/>
      <c r="D403" s="9"/>
      <c r="E403" s="35"/>
      <c r="F403" s="35"/>
      <c r="G403" s="10"/>
      <c r="H403" s="10"/>
      <c r="I403" s="6"/>
      <c r="J403" s="23"/>
      <c r="K403" s="23"/>
      <c r="L403" s="23"/>
      <c r="M403" s="23"/>
      <c r="N403" s="23"/>
      <c r="O403" s="23"/>
      <c r="P403" s="25"/>
      <c r="Q403" s="25"/>
      <c r="T403" s="95"/>
      <c r="U403" s="95"/>
      <c r="V403" s="95"/>
      <c r="W403" s="95"/>
    </row>
    <row r="404" spans="1:23" ht="12.75">
      <c r="A404" s="9"/>
      <c r="B404" s="45"/>
      <c r="C404" s="46"/>
      <c r="D404" s="9"/>
      <c r="E404" s="35"/>
      <c r="F404" s="35"/>
      <c r="G404" s="9"/>
      <c r="H404" s="9"/>
      <c r="I404" s="6"/>
      <c r="J404" s="23"/>
      <c r="K404" s="23"/>
      <c r="L404" s="23"/>
      <c r="M404" s="23"/>
      <c r="N404" s="23"/>
      <c r="O404" s="23"/>
      <c r="P404" s="25"/>
      <c r="Q404" s="25"/>
      <c r="T404" s="95"/>
      <c r="U404" s="95"/>
      <c r="V404" s="95"/>
      <c r="W404" s="95"/>
    </row>
    <row r="405" spans="1:23" ht="12.75">
      <c r="A405" s="9"/>
      <c r="B405" s="45"/>
      <c r="C405" s="46"/>
      <c r="D405" s="9"/>
      <c r="E405" s="35"/>
      <c r="F405" s="35"/>
      <c r="G405" s="9"/>
      <c r="H405" s="9"/>
      <c r="I405" s="6"/>
      <c r="J405" s="23"/>
      <c r="K405" s="23"/>
      <c r="L405" s="23"/>
      <c r="M405" s="23"/>
      <c r="N405" s="23"/>
      <c r="O405" s="23"/>
      <c r="P405" s="25"/>
      <c r="Q405" s="25"/>
      <c r="T405" s="95"/>
      <c r="U405" s="95"/>
      <c r="V405" s="95"/>
      <c r="W405" s="95"/>
    </row>
    <row r="406" spans="1:23" ht="12.75">
      <c r="A406" s="9"/>
      <c r="B406" s="45"/>
      <c r="C406" s="46"/>
      <c r="D406" s="9"/>
      <c r="E406" s="35"/>
      <c r="F406" s="35"/>
      <c r="G406" s="9"/>
      <c r="H406" s="9"/>
      <c r="I406" s="6"/>
      <c r="J406" s="23"/>
      <c r="K406" s="23"/>
      <c r="L406" s="23"/>
      <c r="M406" s="23"/>
      <c r="N406" s="23"/>
      <c r="O406" s="23"/>
      <c r="P406" s="25"/>
      <c r="Q406" s="25"/>
      <c r="T406" s="95"/>
      <c r="U406" s="95"/>
      <c r="V406" s="95"/>
      <c r="W406" s="95"/>
    </row>
    <row r="407" spans="1:23" ht="12.75">
      <c r="A407" s="9"/>
      <c r="B407" s="45"/>
      <c r="C407" s="46"/>
      <c r="D407" s="9"/>
      <c r="E407" s="35"/>
      <c r="F407" s="35"/>
      <c r="G407" s="9"/>
      <c r="H407" s="9"/>
      <c r="I407" s="6"/>
      <c r="J407" s="23"/>
      <c r="K407" s="23"/>
      <c r="L407" s="23"/>
      <c r="M407" s="23"/>
      <c r="N407" s="23"/>
      <c r="O407" s="23"/>
      <c r="P407" s="25"/>
      <c r="Q407" s="25"/>
      <c r="T407" s="95"/>
      <c r="U407" s="95"/>
      <c r="V407" s="95"/>
      <c r="W407" s="95"/>
    </row>
    <row r="408" spans="1:23" ht="12.75">
      <c r="A408" s="9"/>
      <c r="B408" s="45"/>
      <c r="C408" s="46"/>
      <c r="D408" s="9"/>
      <c r="E408" s="35"/>
      <c r="F408" s="35"/>
      <c r="G408" s="9"/>
      <c r="H408" s="9"/>
      <c r="I408" s="6"/>
      <c r="J408" s="23"/>
      <c r="K408" s="23"/>
      <c r="L408" s="23"/>
      <c r="M408" s="23"/>
      <c r="N408" s="23"/>
      <c r="O408" s="23"/>
      <c r="P408" s="25"/>
      <c r="Q408" s="25"/>
      <c r="T408" s="95"/>
      <c r="U408" s="95"/>
      <c r="V408" s="95"/>
      <c r="W408" s="95"/>
    </row>
    <row r="409" spans="1:23" ht="12.75">
      <c r="A409" s="9"/>
      <c r="B409" s="45"/>
      <c r="C409" s="46"/>
      <c r="D409" s="9"/>
      <c r="E409" s="35"/>
      <c r="F409" s="35"/>
      <c r="G409" s="9"/>
      <c r="H409" s="9"/>
      <c r="I409" s="6"/>
      <c r="J409" s="23"/>
      <c r="K409" s="23"/>
      <c r="L409" s="23"/>
      <c r="M409" s="23"/>
      <c r="N409" s="23"/>
      <c r="O409" s="23"/>
      <c r="P409" s="25"/>
      <c r="Q409" s="25"/>
      <c r="T409" s="95"/>
      <c r="U409" s="95"/>
      <c r="V409" s="95"/>
      <c r="W409" s="95"/>
    </row>
    <row r="410" spans="1:23" ht="12.75">
      <c r="A410" s="9"/>
      <c r="B410" s="45"/>
      <c r="C410" s="46"/>
      <c r="D410" s="9"/>
      <c r="E410" s="35"/>
      <c r="F410" s="35"/>
      <c r="G410" s="9"/>
      <c r="H410" s="9"/>
      <c r="I410" s="6"/>
      <c r="J410" s="23"/>
      <c r="K410" s="23"/>
      <c r="L410" s="23"/>
      <c r="M410" s="23"/>
      <c r="N410" s="23"/>
      <c r="O410" s="23"/>
      <c r="P410" s="25"/>
      <c r="Q410" s="25"/>
      <c r="T410" s="95"/>
      <c r="U410" s="95"/>
      <c r="V410" s="95"/>
      <c r="W410" s="95"/>
    </row>
    <row r="411" spans="1:23" ht="12.75">
      <c r="A411" s="9"/>
      <c r="B411" s="45"/>
      <c r="C411" s="46"/>
      <c r="D411" s="9"/>
      <c r="E411" s="35"/>
      <c r="F411" s="35"/>
      <c r="G411" s="9"/>
      <c r="H411" s="9"/>
      <c r="I411" s="6"/>
      <c r="J411" s="23"/>
      <c r="K411" s="23"/>
      <c r="L411" s="23"/>
      <c r="M411" s="23"/>
      <c r="N411" s="23"/>
      <c r="O411" s="23"/>
      <c r="P411" s="25"/>
      <c r="Q411" s="25"/>
      <c r="T411" s="95"/>
      <c r="U411" s="95"/>
      <c r="V411" s="95"/>
      <c r="W411" s="95"/>
    </row>
    <row r="412" spans="1:23" ht="12.75">
      <c r="A412" s="9"/>
      <c r="B412" s="45"/>
      <c r="C412" s="46"/>
      <c r="D412" s="9"/>
      <c r="E412" s="35"/>
      <c r="F412" s="35"/>
      <c r="G412" s="9"/>
      <c r="H412" s="9"/>
      <c r="I412" s="6"/>
      <c r="J412" s="23"/>
      <c r="K412" s="23"/>
      <c r="L412" s="23"/>
      <c r="M412" s="23"/>
      <c r="N412" s="23"/>
      <c r="O412" s="23"/>
      <c r="P412" s="25"/>
      <c r="Q412" s="25"/>
      <c r="T412" s="95"/>
      <c r="U412" s="95"/>
      <c r="V412" s="95"/>
      <c r="W412" s="95"/>
    </row>
    <row r="413" spans="1:23" ht="12.75">
      <c r="A413" s="9"/>
      <c r="B413" s="45"/>
      <c r="C413" s="46"/>
      <c r="D413" s="9"/>
      <c r="E413" s="35"/>
      <c r="F413" s="35"/>
      <c r="G413" s="9"/>
      <c r="H413" s="9"/>
      <c r="I413" s="6"/>
      <c r="J413" s="23"/>
      <c r="K413" s="23"/>
      <c r="L413" s="23"/>
      <c r="M413" s="23"/>
      <c r="N413" s="23"/>
      <c r="O413" s="23"/>
      <c r="P413" s="25"/>
      <c r="Q413" s="25"/>
      <c r="T413" s="95"/>
      <c r="U413" s="95"/>
      <c r="V413" s="95"/>
      <c r="W413" s="95"/>
    </row>
    <row r="414" spans="1:23" ht="12.75">
      <c r="A414" s="9"/>
      <c r="B414" s="45"/>
      <c r="C414" s="46"/>
      <c r="D414" s="9"/>
      <c r="E414" s="35"/>
      <c r="F414" s="35"/>
      <c r="G414" s="9"/>
      <c r="H414" s="9"/>
      <c r="I414" s="6"/>
      <c r="J414" s="23"/>
      <c r="K414" s="23"/>
      <c r="L414" s="23"/>
      <c r="M414" s="23"/>
      <c r="N414" s="23"/>
      <c r="O414" s="23"/>
      <c r="P414" s="25"/>
      <c r="Q414" s="25"/>
      <c r="T414" s="95"/>
      <c r="U414" s="95"/>
      <c r="V414" s="95"/>
      <c r="W414" s="95"/>
    </row>
    <row r="415" spans="1:23" ht="12.75">
      <c r="A415" s="9"/>
      <c r="B415" s="45"/>
      <c r="C415" s="46"/>
      <c r="D415" s="9"/>
      <c r="E415" s="35"/>
      <c r="F415" s="35"/>
      <c r="G415" s="9"/>
      <c r="H415" s="9"/>
      <c r="I415" s="6"/>
      <c r="J415" s="6"/>
      <c r="K415" s="23"/>
      <c r="L415" s="23"/>
      <c r="M415" s="23"/>
      <c r="N415" s="23"/>
      <c r="O415" s="23"/>
      <c r="P415" s="25"/>
      <c r="Q415" s="25"/>
      <c r="T415" s="95"/>
      <c r="U415" s="95"/>
      <c r="V415" s="95"/>
      <c r="W415" s="95"/>
    </row>
    <row r="416" spans="1:23" ht="12.75">
      <c r="A416" s="9"/>
      <c r="B416" s="45"/>
      <c r="C416" s="46"/>
      <c r="D416" s="9"/>
      <c r="E416" s="35"/>
      <c r="F416" s="35"/>
      <c r="G416" s="9"/>
      <c r="H416" s="9"/>
      <c r="I416" s="6"/>
      <c r="J416" s="6"/>
      <c r="K416" s="23"/>
      <c r="L416" s="23"/>
      <c r="M416" s="23"/>
      <c r="N416" s="23"/>
      <c r="O416" s="23"/>
      <c r="P416" s="25"/>
      <c r="Q416" s="25"/>
      <c r="T416" s="95"/>
      <c r="U416" s="95"/>
      <c r="V416" s="95"/>
      <c r="W416" s="95"/>
    </row>
    <row r="417" spans="1:23" ht="12.75">
      <c r="A417" s="14"/>
      <c r="B417" s="45"/>
      <c r="C417" s="46"/>
      <c r="D417" s="9"/>
      <c r="E417" s="35"/>
      <c r="F417" s="35"/>
      <c r="G417" s="9"/>
      <c r="H417" s="9"/>
      <c r="I417" s="6"/>
      <c r="J417" s="6"/>
      <c r="K417" s="23"/>
      <c r="L417" s="23"/>
      <c r="M417" s="23"/>
      <c r="N417" s="23"/>
      <c r="O417" s="23"/>
      <c r="P417" s="25"/>
      <c r="Q417" s="25"/>
      <c r="T417" s="95"/>
      <c r="U417" s="95"/>
      <c r="V417" s="95"/>
      <c r="W417" s="95"/>
    </row>
    <row r="418" spans="1:23" ht="12.75">
      <c r="A418" s="14"/>
      <c r="B418" s="45"/>
      <c r="C418" s="46"/>
      <c r="D418" s="9"/>
      <c r="E418" s="35"/>
      <c r="F418" s="35"/>
      <c r="G418" s="9"/>
      <c r="H418" s="9"/>
      <c r="I418" s="6"/>
      <c r="J418" s="23"/>
      <c r="K418" s="23"/>
      <c r="L418" s="23"/>
      <c r="M418" s="23"/>
      <c r="N418" s="23"/>
      <c r="O418" s="23"/>
      <c r="P418" s="25"/>
      <c r="Q418" s="25"/>
      <c r="T418" s="95"/>
      <c r="U418" s="95"/>
      <c r="V418" s="95"/>
      <c r="W418" s="95"/>
    </row>
    <row r="419" spans="1:23" ht="12.75">
      <c r="A419" s="9"/>
      <c r="B419" s="46"/>
      <c r="C419" s="46"/>
      <c r="D419" s="9"/>
      <c r="E419" s="35"/>
      <c r="F419" s="35"/>
      <c r="G419" s="9"/>
      <c r="H419" s="9"/>
      <c r="I419" s="6"/>
      <c r="J419" s="23"/>
      <c r="K419" s="23"/>
      <c r="L419" s="23"/>
      <c r="M419" s="23"/>
      <c r="N419" s="23"/>
      <c r="O419" s="23"/>
      <c r="P419" s="25"/>
      <c r="Q419" s="25"/>
      <c r="T419" s="95"/>
      <c r="U419" s="95"/>
      <c r="V419" s="95"/>
      <c r="W419" s="95"/>
    </row>
    <row r="420" spans="1:23" ht="12.75">
      <c r="A420" s="9"/>
      <c r="B420" s="46"/>
      <c r="C420" s="46"/>
      <c r="D420" s="9"/>
      <c r="E420" s="35"/>
      <c r="F420" s="35"/>
      <c r="G420" s="9"/>
      <c r="H420" s="9"/>
      <c r="I420" s="6"/>
      <c r="J420" s="23"/>
      <c r="K420" s="23"/>
      <c r="L420" s="23"/>
      <c r="M420" s="23"/>
      <c r="N420" s="23"/>
      <c r="O420" s="23"/>
      <c r="P420" s="25"/>
      <c r="Q420" s="25"/>
      <c r="T420" s="95"/>
      <c r="U420" s="95"/>
      <c r="V420" s="95"/>
      <c r="W420" s="95"/>
    </row>
    <row r="421" spans="1:23" ht="12.75">
      <c r="A421" s="9"/>
      <c r="B421" s="46"/>
      <c r="C421" s="46"/>
      <c r="D421" s="9"/>
      <c r="E421" s="35"/>
      <c r="F421" s="35"/>
      <c r="G421" s="9"/>
      <c r="H421" s="9"/>
      <c r="I421" s="6"/>
      <c r="J421" s="23"/>
      <c r="K421" s="23"/>
      <c r="L421" s="23"/>
      <c r="M421" s="23"/>
      <c r="N421" s="23"/>
      <c r="O421" s="23"/>
      <c r="P421" s="25"/>
      <c r="Q421" s="25"/>
      <c r="T421" s="95"/>
      <c r="U421" s="95"/>
      <c r="V421" s="95"/>
      <c r="W421" s="95"/>
    </row>
    <row r="422" spans="1:23" ht="12.75">
      <c r="A422" s="9"/>
      <c r="B422" s="46"/>
      <c r="C422" s="46"/>
      <c r="D422" s="9"/>
      <c r="E422" s="35"/>
      <c r="F422" s="35"/>
      <c r="G422" s="9"/>
      <c r="H422" s="9"/>
      <c r="I422" s="6"/>
      <c r="J422" s="23"/>
      <c r="K422" s="23"/>
      <c r="L422" s="23"/>
      <c r="M422" s="23"/>
      <c r="N422" s="23"/>
      <c r="O422" s="23"/>
      <c r="P422" s="25"/>
      <c r="Q422" s="25"/>
      <c r="T422" s="95"/>
      <c r="U422" s="95"/>
      <c r="V422" s="95"/>
      <c r="W422" s="95"/>
    </row>
    <row r="423" spans="1:23" ht="12.75">
      <c r="A423" s="9"/>
      <c r="B423" s="46"/>
      <c r="C423" s="46"/>
      <c r="D423" s="9"/>
      <c r="E423" s="35"/>
      <c r="F423" s="35"/>
      <c r="G423" s="9"/>
      <c r="H423" s="9"/>
      <c r="I423" s="6"/>
      <c r="J423" s="23"/>
      <c r="K423" s="23"/>
      <c r="L423" s="23"/>
      <c r="M423" s="23"/>
      <c r="N423" s="23"/>
      <c r="O423" s="23"/>
      <c r="P423" s="25"/>
      <c r="Q423" s="25"/>
      <c r="T423" s="95"/>
      <c r="U423" s="95"/>
      <c r="V423" s="95"/>
      <c r="W423" s="95"/>
    </row>
    <row r="424" spans="1:23" ht="12.75">
      <c r="A424" s="9"/>
      <c r="B424" s="45"/>
      <c r="C424" s="46"/>
      <c r="D424" s="9"/>
      <c r="E424" s="35"/>
      <c r="F424" s="35"/>
      <c r="G424" s="9"/>
      <c r="H424" s="9"/>
      <c r="I424" s="6"/>
      <c r="J424" s="23"/>
      <c r="K424" s="23"/>
      <c r="L424" s="23"/>
      <c r="M424" s="23"/>
      <c r="N424" s="23"/>
      <c r="O424" s="23"/>
      <c r="P424" s="25"/>
      <c r="Q424" s="25"/>
      <c r="T424" s="95"/>
      <c r="U424" s="95"/>
      <c r="V424" s="95"/>
      <c r="W424" s="95"/>
    </row>
    <row r="425" spans="1:23" ht="12.75">
      <c r="A425" s="9"/>
      <c r="B425" s="45"/>
      <c r="C425" s="46"/>
      <c r="D425" s="9"/>
      <c r="E425" s="35"/>
      <c r="F425" s="35"/>
      <c r="G425" s="9"/>
      <c r="H425" s="9"/>
      <c r="I425" s="6"/>
      <c r="J425" s="23"/>
      <c r="K425" s="23"/>
      <c r="L425" s="23"/>
      <c r="M425" s="23"/>
      <c r="N425" s="23"/>
      <c r="O425" s="23"/>
      <c r="P425" s="25"/>
      <c r="Q425" s="25"/>
      <c r="T425" s="95"/>
      <c r="U425" s="95"/>
      <c r="V425" s="95"/>
      <c r="W425" s="95"/>
    </row>
    <row r="426" spans="1:23" ht="12.75">
      <c r="A426" s="9"/>
      <c r="B426" s="45"/>
      <c r="C426" s="46"/>
      <c r="D426" s="9"/>
      <c r="E426" s="35"/>
      <c r="F426" s="35"/>
      <c r="G426" s="9"/>
      <c r="H426" s="9"/>
      <c r="I426" s="6"/>
      <c r="J426" s="23"/>
      <c r="K426" s="23"/>
      <c r="L426" s="23"/>
      <c r="M426" s="23"/>
      <c r="N426" s="23"/>
      <c r="O426" s="23"/>
      <c r="P426" s="25"/>
      <c r="Q426" s="25"/>
      <c r="T426" s="95"/>
      <c r="U426" s="95"/>
      <c r="V426" s="95"/>
      <c r="W426" s="95"/>
    </row>
    <row r="427" spans="1:23" ht="12.75">
      <c r="A427" s="9"/>
      <c r="B427" s="45"/>
      <c r="C427" s="46"/>
      <c r="D427" s="9"/>
      <c r="E427" s="35"/>
      <c r="F427" s="35"/>
      <c r="G427" s="9"/>
      <c r="H427" s="9"/>
      <c r="I427" s="6"/>
      <c r="J427" s="23"/>
      <c r="K427" s="23"/>
      <c r="L427" s="23"/>
      <c r="M427" s="23"/>
      <c r="N427" s="23"/>
      <c r="O427" s="23"/>
      <c r="P427" s="25"/>
      <c r="Q427" s="25"/>
      <c r="T427" s="95"/>
      <c r="U427" s="95"/>
      <c r="V427" s="95"/>
      <c r="W427" s="95"/>
    </row>
    <row r="428" spans="1:23" ht="12.75">
      <c r="A428" s="9"/>
      <c r="B428" s="45"/>
      <c r="C428" s="46"/>
      <c r="D428" s="9"/>
      <c r="E428" s="35"/>
      <c r="F428" s="35"/>
      <c r="G428" s="9"/>
      <c r="H428" s="9"/>
      <c r="I428" s="6"/>
      <c r="J428" s="23"/>
      <c r="K428" s="23"/>
      <c r="L428" s="23"/>
      <c r="M428" s="23"/>
      <c r="N428" s="23"/>
      <c r="O428" s="23"/>
      <c r="P428" s="25"/>
      <c r="Q428" s="25"/>
      <c r="T428" s="95"/>
      <c r="U428" s="95"/>
      <c r="V428" s="95"/>
      <c r="W428" s="95"/>
    </row>
    <row r="429" spans="1:23" ht="12.75">
      <c r="A429" s="9"/>
      <c r="B429" s="45"/>
      <c r="C429" s="46"/>
      <c r="D429" s="9"/>
      <c r="E429" s="35"/>
      <c r="F429" s="35"/>
      <c r="G429" s="9"/>
      <c r="H429" s="9"/>
      <c r="I429" s="6"/>
      <c r="J429" s="23"/>
      <c r="K429" s="23"/>
      <c r="L429" s="23"/>
      <c r="M429" s="23"/>
      <c r="N429" s="23"/>
      <c r="O429" s="23"/>
      <c r="P429" s="25"/>
      <c r="Q429" s="25"/>
      <c r="T429" s="95"/>
      <c r="U429" s="95"/>
      <c r="V429" s="95"/>
      <c r="W429" s="95"/>
    </row>
    <row r="430" spans="1:23" ht="12.75">
      <c r="A430" s="9"/>
      <c r="B430" s="45"/>
      <c r="C430" s="46"/>
      <c r="D430" s="9"/>
      <c r="E430" s="35"/>
      <c r="F430" s="35"/>
      <c r="G430" s="9"/>
      <c r="H430" s="9"/>
      <c r="I430" s="6"/>
      <c r="J430" s="23"/>
      <c r="K430" s="23"/>
      <c r="L430" s="23"/>
      <c r="M430" s="23"/>
      <c r="N430" s="23"/>
      <c r="O430" s="23"/>
      <c r="P430" s="25"/>
      <c r="Q430" s="25"/>
      <c r="T430" s="95"/>
      <c r="U430" s="95"/>
      <c r="V430" s="95"/>
      <c r="W430" s="95"/>
    </row>
    <row r="431" spans="1:23" ht="12.75">
      <c r="A431" s="9"/>
      <c r="B431" s="45"/>
      <c r="C431" s="46"/>
      <c r="D431" s="9"/>
      <c r="E431" s="35"/>
      <c r="F431" s="35"/>
      <c r="G431" s="9"/>
      <c r="H431" s="9"/>
      <c r="I431" s="6"/>
      <c r="J431" s="23"/>
      <c r="K431" s="23"/>
      <c r="L431" s="23"/>
      <c r="M431" s="23"/>
      <c r="N431" s="23"/>
      <c r="O431" s="23"/>
      <c r="P431" s="25"/>
      <c r="Q431" s="25"/>
      <c r="T431" s="95"/>
      <c r="U431" s="95"/>
      <c r="V431" s="95"/>
      <c r="W431" s="95"/>
    </row>
    <row r="432" spans="1:23" ht="12.75">
      <c r="A432" s="9"/>
      <c r="B432" s="45"/>
      <c r="C432" s="46"/>
      <c r="D432" s="9"/>
      <c r="E432" s="35"/>
      <c r="F432" s="35"/>
      <c r="G432" s="9"/>
      <c r="H432" s="9"/>
      <c r="I432" s="6"/>
      <c r="J432" s="23"/>
      <c r="K432" s="23"/>
      <c r="L432" s="23"/>
      <c r="M432" s="23"/>
      <c r="N432" s="23"/>
      <c r="O432" s="23"/>
      <c r="P432" s="25"/>
      <c r="Q432" s="25"/>
      <c r="T432" s="95"/>
      <c r="U432" s="95"/>
      <c r="V432" s="95"/>
      <c r="W432" s="95"/>
    </row>
    <row r="433" spans="1:23" ht="12.75">
      <c r="A433" s="9"/>
      <c r="B433" s="45"/>
      <c r="C433" s="46"/>
      <c r="D433" s="9"/>
      <c r="E433" s="35"/>
      <c r="F433" s="35"/>
      <c r="G433" s="9"/>
      <c r="H433" s="9"/>
      <c r="I433" s="6"/>
      <c r="J433" s="23"/>
      <c r="K433" s="23"/>
      <c r="L433" s="23"/>
      <c r="M433" s="23"/>
      <c r="N433" s="23"/>
      <c r="O433" s="23"/>
      <c r="P433" s="25"/>
      <c r="Q433" s="25"/>
      <c r="T433" s="95"/>
      <c r="U433" s="95"/>
      <c r="V433" s="95"/>
      <c r="W433" s="95"/>
    </row>
    <row r="434" spans="1:23" ht="12.75">
      <c r="A434" s="9"/>
      <c r="B434" s="45"/>
      <c r="C434" s="46"/>
      <c r="D434" s="9"/>
      <c r="E434" s="35"/>
      <c r="F434" s="35"/>
      <c r="G434" s="9"/>
      <c r="H434" s="9"/>
      <c r="I434" s="6"/>
      <c r="J434" s="23"/>
      <c r="K434" s="23"/>
      <c r="L434" s="23"/>
      <c r="M434" s="23"/>
      <c r="N434" s="23"/>
      <c r="O434" s="23"/>
      <c r="P434" s="25"/>
      <c r="Q434" s="25"/>
      <c r="T434" s="95"/>
      <c r="U434" s="95"/>
      <c r="V434" s="95"/>
      <c r="W434" s="95"/>
    </row>
    <row r="435" spans="1:23" ht="12.75">
      <c r="A435" s="9"/>
      <c r="B435" s="46"/>
      <c r="C435" s="46"/>
      <c r="D435" s="9"/>
      <c r="E435" s="35"/>
      <c r="F435" s="35"/>
      <c r="G435" s="9"/>
      <c r="H435" s="9"/>
      <c r="I435" s="6"/>
      <c r="J435" s="23"/>
      <c r="K435" s="23"/>
      <c r="L435" s="23"/>
      <c r="M435" s="23"/>
      <c r="N435" s="23"/>
      <c r="O435" s="23"/>
      <c r="P435" s="25"/>
      <c r="Q435" s="25"/>
      <c r="T435" s="95"/>
      <c r="U435" s="95"/>
      <c r="V435" s="95"/>
      <c r="W435" s="95"/>
    </row>
    <row r="436" spans="1:23" ht="12.75">
      <c r="A436" s="9"/>
      <c r="B436" s="46"/>
      <c r="C436" s="46"/>
      <c r="D436" s="9"/>
      <c r="E436" s="35"/>
      <c r="F436" s="35"/>
      <c r="G436" s="9"/>
      <c r="H436" s="9"/>
      <c r="I436" s="6"/>
      <c r="J436" s="23"/>
      <c r="K436" s="23"/>
      <c r="L436" s="23"/>
      <c r="M436" s="23"/>
      <c r="N436" s="23"/>
      <c r="O436" s="23"/>
      <c r="P436" s="25"/>
      <c r="Q436" s="25"/>
      <c r="T436" s="95"/>
      <c r="U436" s="95"/>
      <c r="V436" s="95"/>
      <c r="W436" s="95"/>
    </row>
    <row r="437" spans="1:23" ht="12.75">
      <c r="A437" s="9"/>
      <c r="B437" s="46"/>
      <c r="C437" s="46"/>
      <c r="D437" s="9"/>
      <c r="E437" s="35"/>
      <c r="F437" s="35"/>
      <c r="G437" s="9"/>
      <c r="H437" s="9"/>
      <c r="I437" s="6"/>
      <c r="J437" s="23"/>
      <c r="K437" s="23"/>
      <c r="L437" s="23"/>
      <c r="M437" s="23"/>
      <c r="N437" s="23"/>
      <c r="O437" s="23"/>
      <c r="P437" s="25"/>
      <c r="Q437" s="25"/>
      <c r="T437" s="95"/>
      <c r="U437" s="95"/>
      <c r="V437" s="95"/>
      <c r="W437" s="95"/>
    </row>
    <row r="438" spans="1:23" ht="12.75">
      <c r="A438" s="9"/>
      <c r="B438" s="46"/>
      <c r="C438" s="46"/>
      <c r="D438" s="9"/>
      <c r="E438" s="35"/>
      <c r="F438" s="35"/>
      <c r="G438" s="9"/>
      <c r="H438" s="9"/>
      <c r="I438" s="6"/>
      <c r="J438" s="23"/>
      <c r="K438" s="23"/>
      <c r="L438" s="23"/>
      <c r="M438" s="23"/>
      <c r="N438" s="23"/>
      <c r="O438" s="23"/>
      <c r="P438" s="25"/>
      <c r="Q438" s="25"/>
      <c r="T438" s="95"/>
      <c r="U438" s="95"/>
      <c r="V438" s="95"/>
      <c r="W438" s="95"/>
    </row>
    <row r="439" spans="1:23" ht="12.75">
      <c r="A439" s="9"/>
      <c r="B439" s="46"/>
      <c r="C439" s="46"/>
      <c r="D439" s="9"/>
      <c r="E439" s="35"/>
      <c r="F439" s="35"/>
      <c r="G439" s="9"/>
      <c r="H439" s="9"/>
      <c r="I439" s="6"/>
      <c r="J439" s="23"/>
      <c r="K439" s="23"/>
      <c r="L439" s="23"/>
      <c r="M439" s="23"/>
      <c r="N439" s="23"/>
      <c r="O439" s="23"/>
      <c r="P439" s="25"/>
      <c r="Q439" s="25"/>
      <c r="T439" s="95"/>
      <c r="U439" s="95"/>
      <c r="V439" s="95"/>
      <c r="W439" s="95"/>
    </row>
    <row r="440" spans="1:23" ht="12.75">
      <c r="A440" s="9"/>
      <c r="B440" s="46"/>
      <c r="C440" s="46"/>
      <c r="D440" s="9"/>
      <c r="E440" s="35"/>
      <c r="F440" s="35"/>
      <c r="G440" s="9"/>
      <c r="H440" s="9"/>
      <c r="I440" s="6"/>
      <c r="J440" s="23"/>
      <c r="K440" s="23"/>
      <c r="L440" s="23"/>
      <c r="M440" s="23"/>
      <c r="N440" s="6"/>
      <c r="O440" s="6"/>
      <c r="P440" s="25"/>
      <c r="Q440" s="25"/>
      <c r="T440" s="95"/>
      <c r="U440" s="95"/>
      <c r="V440" s="95"/>
      <c r="W440" s="95"/>
    </row>
    <row r="441" spans="1:23" ht="12.75">
      <c r="A441" s="9"/>
      <c r="B441" s="46"/>
      <c r="C441" s="46"/>
      <c r="D441" s="9"/>
      <c r="E441" s="35"/>
      <c r="F441" s="35"/>
      <c r="G441" s="9"/>
      <c r="H441" s="9"/>
      <c r="I441" s="6"/>
      <c r="J441" s="23"/>
      <c r="K441" s="23"/>
      <c r="L441" s="23"/>
      <c r="M441" s="23"/>
      <c r="N441" s="6"/>
      <c r="O441" s="6"/>
      <c r="P441" s="25"/>
      <c r="Q441" s="25"/>
      <c r="T441" s="95"/>
      <c r="U441" s="95"/>
      <c r="V441" s="95"/>
      <c r="W441" s="95"/>
    </row>
    <row r="442" spans="1:23" ht="12.75">
      <c r="A442" s="9"/>
      <c r="B442" s="46"/>
      <c r="C442" s="46"/>
      <c r="D442" s="14"/>
      <c r="E442" s="35"/>
      <c r="F442" s="35"/>
      <c r="G442" s="9"/>
      <c r="H442" s="9"/>
      <c r="I442" s="6"/>
      <c r="J442" s="23"/>
      <c r="K442" s="23"/>
      <c r="L442" s="23"/>
      <c r="M442" s="23"/>
      <c r="N442" s="6"/>
      <c r="O442" s="6"/>
      <c r="P442" s="25"/>
      <c r="Q442" s="25"/>
      <c r="T442" s="95"/>
      <c r="U442" s="95"/>
      <c r="V442" s="95"/>
      <c r="W442" s="95"/>
    </row>
    <row r="443" spans="1:23" ht="12.75">
      <c r="A443" s="9"/>
      <c r="B443" s="46"/>
      <c r="C443" s="46"/>
      <c r="D443" s="14"/>
      <c r="E443" s="35"/>
      <c r="F443" s="35"/>
      <c r="G443" s="9"/>
      <c r="H443" s="9"/>
      <c r="I443" s="6"/>
      <c r="J443" s="23"/>
      <c r="K443" s="23"/>
      <c r="L443" s="23"/>
      <c r="M443" s="23"/>
      <c r="N443" s="23"/>
      <c r="O443" s="23"/>
      <c r="P443" s="25"/>
      <c r="Q443" s="25"/>
      <c r="T443" s="95"/>
      <c r="U443" s="95"/>
      <c r="V443" s="95"/>
      <c r="W443" s="95"/>
    </row>
    <row r="444" spans="1:23" ht="12.75">
      <c r="A444" s="9"/>
      <c r="B444" s="45"/>
      <c r="C444" s="46"/>
      <c r="D444" s="9"/>
      <c r="E444" s="35"/>
      <c r="F444" s="35"/>
      <c r="G444" s="9"/>
      <c r="H444" s="9"/>
      <c r="I444" s="6"/>
      <c r="J444" s="23"/>
      <c r="K444" s="23"/>
      <c r="L444" s="23"/>
      <c r="M444" s="23"/>
      <c r="N444" s="23"/>
      <c r="O444" s="23"/>
      <c r="P444" s="25"/>
      <c r="Q444" s="25"/>
      <c r="T444" s="95"/>
      <c r="U444" s="95"/>
      <c r="V444" s="95"/>
      <c r="W444" s="95"/>
    </row>
    <row r="445" spans="1:23" ht="12.75">
      <c r="A445" s="9"/>
      <c r="B445" s="45"/>
      <c r="C445" s="46"/>
      <c r="D445" s="9"/>
      <c r="E445" s="35"/>
      <c r="F445" s="35"/>
      <c r="G445" s="9"/>
      <c r="H445" s="9"/>
      <c r="I445" s="6"/>
      <c r="J445" s="23"/>
      <c r="K445" s="23"/>
      <c r="L445" s="23"/>
      <c r="M445" s="23"/>
      <c r="N445" s="23"/>
      <c r="O445" s="23"/>
      <c r="P445" s="25"/>
      <c r="Q445" s="25"/>
      <c r="T445" s="95"/>
      <c r="U445" s="95"/>
      <c r="V445" s="95"/>
      <c r="W445" s="95"/>
    </row>
    <row r="446" spans="1:23" ht="12.75">
      <c r="A446" s="9"/>
      <c r="B446" s="45"/>
      <c r="C446" s="46"/>
      <c r="D446" s="9"/>
      <c r="E446" s="35"/>
      <c r="F446" s="35"/>
      <c r="G446" s="9"/>
      <c r="H446" s="9"/>
      <c r="I446" s="6"/>
      <c r="J446" s="23"/>
      <c r="K446" s="23"/>
      <c r="L446" s="23"/>
      <c r="M446" s="23"/>
      <c r="N446" s="23"/>
      <c r="O446" s="23"/>
      <c r="P446" s="25"/>
      <c r="Q446" s="25"/>
      <c r="T446" s="95"/>
      <c r="U446" s="95"/>
      <c r="V446" s="95"/>
      <c r="W446" s="95"/>
    </row>
    <row r="447" spans="1:23" ht="12.75">
      <c r="A447" s="9"/>
      <c r="B447" s="45"/>
      <c r="C447" s="46"/>
      <c r="D447" s="9"/>
      <c r="E447" s="35"/>
      <c r="F447" s="35"/>
      <c r="G447" s="9"/>
      <c r="H447" s="9"/>
      <c r="I447" s="6"/>
      <c r="J447" s="23"/>
      <c r="K447" s="23"/>
      <c r="L447" s="23"/>
      <c r="M447" s="23"/>
      <c r="N447" s="23"/>
      <c r="O447" s="23"/>
      <c r="P447" s="25"/>
      <c r="Q447" s="25"/>
      <c r="T447" s="95"/>
      <c r="U447" s="95"/>
      <c r="V447" s="95"/>
      <c r="W447" s="95"/>
    </row>
    <row r="448" spans="1:23" ht="12.75">
      <c r="A448" s="9"/>
      <c r="B448" s="45"/>
      <c r="C448" s="46"/>
      <c r="D448" s="9"/>
      <c r="E448" s="35"/>
      <c r="F448" s="35"/>
      <c r="G448" s="9"/>
      <c r="H448" s="9"/>
      <c r="I448" s="6"/>
      <c r="J448" s="23"/>
      <c r="K448" s="23"/>
      <c r="L448" s="23"/>
      <c r="M448" s="23"/>
      <c r="N448" s="23"/>
      <c r="O448" s="23"/>
      <c r="P448" s="25"/>
      <c r="Q448" s="25"/>
      <c r="T448" s="95"/>
      <c r="U448" s="95"/>
      <c r="V448" s="95"/>
      <c r="W448" s="95"/>
    </row>
    <row r="449" spans="1:23" ht="12.75">
      <c r="A449" s="9"/>
      <c r="B449" s="45"/>
      <c r="C449" s="46"/>
      <c r="D449" s="9"/>
      <c r="E449" s="35"/>
      <c r="F449" s="35"/>
      <c r="G449" s="9"/>
      <c r="H449" s="9"/>
      <c r="I449" s="6"/>
      <c r="J449" s="23"/>
      <c r="K449" s="23"/>
      <c r="L449" s="23"/>
      <c r="M449" s="23"/>
      <c r="N449" s="23"/>
      <c r="O449" s="23"/>
      <c r="P449" s="25"/>
      <c r="Q449" s="25"/>
      <c r="T449" s="95"/>
      <c r="U449" s="95"/>
      <c r="V449" s="95"/>
      <c r="W449" s="95"/>
    </row>
    <row r="450" spans="1:23" ht="12.75">
      <c r="A450" s="9"/>
      <c r="B450" s="45"/>
      <c r="C450" s="46"/>
      <c r="D450" s="9"/>
      <c r="E450" s="35"/>
      <c r="F450" s="35"/>
      <c r="G450" s="9"/>
      <c r="H450" s="9"/>
      <c r="I450" s="6"/>
      <c r="J450" s="23"/>
      <c r="K450" s="23"/>
      <c r="L450" s="23"/>
      <c r="M450" s="23"/>
      <c r="N450" s="23"/>
      <c r="O450" s="23"/>
      <c r="P450" s="25"/>
      <c r="Q450" s="25"/>
      <c r="T450" s="95"/>
      <c r="U450" s="95"/>
      <c r="V450" s="95"/>
      <c r="W450" s="95"/>
    </row>
    <row r="451" spans="1:23" ht="12.75">
      <c r="A451" s="9"/>
      <c r="B451" s="45"/>
      <c r="C451" s="46"/>
      <c r="D451" s="9"/>
      <c r="E451" s="35"/>
      <c r="F451" s="35"/>
      <c r="G451" s="9"/>
      <c r="H451" s="9"/>
      <c r="I451" s="6"/>
      <c r="J451" s="23"/>
      <c r="K451" s="23"/>
      <c r="L451" s="23"/>
      <c r="M451" s="23"/>
      <c r="N451" s="23"/>
      <c r="O451" s="23"/>
      <c r="P451" s="25"/>
      <c r="Q451" s="25"/>
      <c r="T451" s="95"/>
      <c r="U451" s="95"/>
      <c r="V451" s="95"/>
      <c r="W451" s="95"/>
    </row>
    <row r="452" spans="1:23" ht="12.75">
      <c r="A452" s="9"/>
      <c r="B452" s="45"/>
      <c r="C452" s="46"/>
      <c r="D452" s="9"/>
      <c r="E452" s="35"/>
      <c r="F452" s="35"/>
      <c r="G452" s="9"/>
      <c r="H452" s="9"/>
      <c r="I452" s="6"/>
      <c r="J452" s="23"/>
      <c r="K452" s="23"/>
      <c r="L452" s="23"/>
      <c r="M452" s="23"/>
      <c r="N452" s="23"/>
      <c r="O452" s="23"/>
      <c r="P452" s="25"/>
      <c r="Q452" s="25"/>
      <c r="T452" s="95"/>
      <c r="U452" s="95"/>
      <c r="V452" s="95"/>
      <c r="W452" s="95"/>
    </row>
    <row r="453" spans="1:23" ht="12.75">
      <c r="A453" s="9"/>
      <c r="B453" s="45"/>
      <c r="C453" s="46"/>
      <c r="D453" s="9"/>
      <c r="E453" s="35"/>
      <c r="F453" s="35"/>
      <c r="G453" s="9"/>
      <c r="H453" s="9"/>
      <c r="I453" s="6"/>
      <c r="J453" s="23"/>
      <c r="K453" s="23"/>
      <c r="L453" s="23"/>
      <c r="M453" s="23"/>
      <c r="N453" s="23"/>
      <c r="O453" s="23"/>
      <c r="P453" s="25"/>
      <c r="Q453" s="25"/>
      <c r="T453" s="95"/>
      <c r="U453" s="95"/>
      <c r="V453" s="95"/>
      <c r="W453" s="95"/>
    </row>
    <row r="454" spans="1:23" ht="12.75">
      <c r="A454" s="9"/>
      <c r="B454" s="45"/>
      <c r="C454" s="46"/>
      <c r="D454" s="9"/>
      <c r="E454" s="6"/>
      <c r="F454" s="6"/>
      <c r="G454" s="9"/>
      <c r="H454" s="9"/>
      <c r="I454" s="6"/>
      <c r="J454" s="23"/>
      <c r="K454" s="23"/>
      <c r="L454" s="23"/>
      <c r="M454" s="23"/>
      <c r="N454" s="23"/>
      <c r="O454" s="23"/>
      <c r="P454" s="25"/>
      <c r="Q454" s="25"/>
      <c r="T454" s="95"/>
      <c r="U454" s="95"/>
      <c r="V454" s="95"/>
      <c r="W454" s="95"/>
    </row>
    <row r="455" spans="1:23" ht="12.75">
      <c r="A455" s="9"/>
      <c r="B455" s="45"/>
      <c r="C455" s="46"/>
      <c r="D455" s="9"/>
      <c r="E455" s="35"/>
      <c r="F455" s="35"/>
      <c r="G455" s="9"/>
      <c r="H455" s="9"/>
      <c r="I455" s="6"/>
      <c r="J455" s="23"/>
      <c r="K455" s="23"/>
      <c r="L455" s="23"/>
      <c r="M455" s="23"/>
      <c r="N455" s="23"/>
      <c r="O455" s="23"/>
      <c r="P455" s="25"/>
      <c r="Q455" s="25"/>
      <c r="T455" s="95"/>
      <c r="U455" s="95"/>
      <c r="V455" s="95"/>
      <c r="W455" s="95"/>
    </row>
    <row r="456" spans="1:23" ht="12.75">
      <c r="A456" s="9"/>
      <c r="B456" s="45"/>
      <c r="C456" s="46"/>
      <c r="D456" s="9"/>
      <c r="E456" s="35"/>
      <c r="F456" s="35"/>
      <c r="G456" s="9"/>
      <c r="H456" s="9"/>
      <c r="I456" s="6"/>
      <c r="J456" s="23"/>
      <c r="K456" s="23"/>
      <c r="L456" s="23"/>
      <c r="M456" s="23"/>
      <c r="N456" s="23"/>
      <c r="O456" s="23"/>
      <c r="P456" s="25"/>
      <c r="Q456" s="25"/>
      <c r="T456" s="95"/>
      <c r="U456" s="95"/>
      <c r="V456" s="95"/>
      <c r="W456" s="95"/>
    </row>
    <row r="457" spans="1:23" ht="12.75">
      <c r="A457" s="9"/>
      <c r="B457" s="45"/>
      <c r="C457" s="46"/>
      <c r="D457" s="9"/>
      <c r="E457" s="35"/>
      <c r="F457" s="35"/>
      <c r="G457" s="9"/>
      <c r="H457" s="9"/>
      <c r="I457" s="6"/>
      <c r="J457" s="23"/>
      <c r="K457" s="23"/>
      <c r="L457" s="23"/>
      <c r="M457" s="23"/>
      <c r="N457" s="23"/>
      <c r="O457" s="23"/>
      <c r="P457" s="25"/>
      <c r="Q457" s="25"/>
      <c r="T457" s="95"/>
      <c r="U457" s="95"/>
      <c r="V457" s="95"/>
      <c r="W457" s="95"/>
    </row>
    <row r="458" spans="1:23" ht="12.75">
      <c r="A458" s="9"/>
      <c r="B458" s="45"/>
      <c r="C458" s="46"/>
      <c r="D458" s="9"/>
      <c r="E458" s="35"/>
      <c r="F458" s="35"/>
      <c r="G458" s="9"/>
      <c r="H458" s="9"/>
      <c r="I458" s="6"/>
      <c r="J458" s="23"/>
      <c r="K458" s="23"/>
      <c r="L458" s="23"/>
      <c r="M458" s="23"/>
      <c r="N458" s="23"/>
      <c r="O458" s="23"/>
      <c r="P458" s="25"/>
      <c r="Q458" s="25"/>
      <c r="T458" s="95"/>
      <c r="U458" s="95"/>
      <c r="V458" s="95"/>
      <c r="W458" s="95"/>
    </row>
    <row r="459" spans="1:23" ht="12.75">
      <c r="A459" s="9"/>
      <c r="B459" s="45"/>
      <c r="C459" s="46"/>
      <c r="D459" s="9"/>
      <c r="E459" s="35"/>
      <c r="F459" s="35"/>
      <c r="G459" s="9"/>
      <c r="H459" s="9"/>
      <c r="I459" s="6"/>
      <c r="J459" s="23"/>
      <c r="K459" s="23"/>
      <c r="L459" s="23"/>
      <c r="M459" s="23"/>
      <c r="N459" s="23"/>
      <c r="O459" s="23"/>
      <c r="P459" s="25"/>
      <c r="Q459" s="25"/>
      <c r="T459" s="95"/>
      <c r="U459" s="95"/>
      <c r="V459" s="95"/>
      <c r="W459" s="95"/>
    </row>
    <row r="460" spans="1:23" ht="12.75">
      <c r="A460" s="9"/>
      <c r="B460" s="45"/>
      <c r="C460" s="46"/>
      <c r="D460" s="9"/>
      <c r="E460" s="35"/>
      <c r="F460" s="35"/>
      <c r="G460" s="9"/>
      <c r="H460" s="9"/>
      <c r="I460" s="6"/>
      <c r="J460" s="23"/>
      <c r="K460" s="23"/>
      <c r="L460" s="23"/>
      <c r="M460" s="23"/>
      <c r="N460" s="23"/>
      <c r="O460" s="23"/>
      <c r="P460" s="25"/>
      <c r="Q460" s="25"/>
      <c r="T460" s="95"/>
      <c r="U460" s="95"/>
      <c r="V460" s="95"/>
      <c r="W460" s="95"/>
    </row>
    <row r="461" spans="1:23" ht="12.75">
      <c r="A461" s="9"/>
      <c r="B461" s="45"/>
      <c r="C461" s="46"/>
      <c r="D461" s="9"/>
      <c r="E461" s="35"/>
      <c r="F461" s="35"/>
      <c r="G461" s="9"/>
      <c r="H461" s="9"/>
      <c r="I461" s="6"/>
      <c r="J461" s="23"/>
      <c r="K461" s="23"/>
      <c r="L461" s="23"/>
      <c r="M461" s="23"/>
      <c r="N461" s="23"/>
      <c r="O461" s="23"/>
      <c r="P461" s="25"/>
      <c r="Q461" s="25"/>
      <c r="T461" s="95"/>
      <c r="U461" s="95"/>
      <c r="V461" s="95"/>
      <c r="W461" s="95"/>
    </row>
    <row r="462" spans="1:23" ht="12.75">
      <c r="A462" s="9"/>
      <c r="B462" s="45"/>
      <c r="C462" s="46"/>
      <c r="D462" s="9"/>
      <c r="E462" s="35"/>
      <c r="F462" s="35"/>
      <c r="G462" s="9"/>
      <c r="H462" s="9"/>
      <c r="I462" s="6"/>
      <c r="J462" s="23"/>
      <c r="K462" s="23"/>
      <c r="L462" s="23"/>
      <c r="M462" s="23"/>
      <c r="N462" s="23"/>
      <c r="O462" s="23"/>
      <c r="P462" s="25"/>
      <c r="Q462" s="25"/>
      <c r="T462" s="95"/>
      <c r="U462" s="95"/>
      <c r="V462" s="95"/>
      <c r="W462" s="95"/>
    </row>
    <row r="463" spans="1:23" ht="12.75">
      <c r="A463" s="9"/>
      <c r="B463" s="45"/>
      <c r="C463" s="46"/>
      <c r="D463" s="9"/>
      <c r="E463" s="35"/>
      <c r="F463" s="35"/>
      <c r="G463" s="9"/>
      <c r="H463" s="9"/>
      <c r="I463" s="6"/>
      <c r="J463" s="23"/>
      <c r="K463" s="23"/>
      <c r="L463" s="23"/>
      <c r="M463" s="23"/>
      <c r="N463" s="23"/>
      <c r="O463" s="23"/>
      <c r="P463" s="25"/>
      <c r="Q463" s="25"/>
      <c r="T463" s="95"/>
      <c r="U463" s="95"/>
      <c r="V463" s="95"/>
      <c r="W463" s="95"/>
    </row>
    <row r="464" spans="1:23" ht="12.75">
      <c r="A464" s="9"/>
      <c r="B464" s="45"/>
      <c r="C464" s="46"/>
      <c r="D464" s="9"/>
      <c r="E464" s="35"/>
      <c r="F464" s="35"/>
      <c r="G464" s="9"/>
      <c r="H464" s="9"/>
      <c r="I464" s="6"/>
      <c r="J464" s="23"/>
      <c r="K464" s="23"/>
      <c r="L464" s="23"/>
      <c r="M464" s="23"/>
      <c r="N464" s="23"/>
      <c r="O464" s="23"/>
      <c r="P464" s="25"/>
      <c r="Q464" s="25"/>
      <c r="T464" s="95"/>
      <c r="U464" s="95"/>
      <c r="V464" s="95"/>
      <c r="W464" s="95"/>
    </row>
    <row r="465" spans="2:23" ht="12.75">
      <c r="B465" s="48"/>
      <c r="C465" s="49"/>
      <c r="T465" s="95"/>
      <c r="U465" s="95"/>
      <c r="V465" s="95"/>
      <c r="W465" s="95"/>
    </row>
    <row r="466" spans="2:23" ht="12.75">
      <c r="B466" s="48"/>
      <c r="C466" s="49"/>
      <c r="T466" s="95"/>
      <c r="U466" s="95"/>
      <c r="V466" s="95"/>
      <c r="W466" s="95"/>
    </row>
    <row r="467" spans="2:23" ht="12.75">
      <c r="B467" s="48"/>
      <c r="C467" s="49"/>
      <c r="T467" s="95"/>
      <c r="U467" s="95"/>
      <c r="V467" s="95"/>
      <c r="W467" s="95"/>
    </row>
    <row r="468" spans="2:23" ht="12.75">
      <c r="B468" s="48"/>
      <c r="C468" s="49"/>
      <c r="T468" s="95"/>
      <c r="U468" s="95"/>
      <c r="V468" s="95"/>
      <c r="W468" s="95"/>
    </row>
    <row r="469" spans="2:23" ht="12.75">
      <c r="B469" s="48"/>
      <c r="C469" s="49"/>
      <c r="T469" s="95"/>
      <c r="U469" s="95"/>
      <c r="V469" s="95"/>
      <c r="W469" s="95"/>
    </row>
    <row r="470" spans="2:23" ht="12.75">
      <c r="B470" s="48"/>
      <c r="C470" s="49"/>
      <c r="T470" s="95"/>
      <c r="U470" s="95"/>
      <c r="V470" s="95"/>
      <c r="W470" s="95"/>
    </row>
    <row r="471" spans="2:23" ht="12.75">
      <c r="B471" s="48"/>
      <c r="C471" s="49"/>
      <c r="T471" s="95"/>
      <c r="U471" s="95"/>
      <c r="V471" s="95"/>
      <c r="W471" s="95"/>
    </row>
    <row r="472" spans="2:23" ht="12.75">
      <c r="B472" s="48"/>
      <c r="C472" s="49"/>
      <c r="T472" s="95"/>
      <c r="U472" s="95"/>
      <c r="V472" s="95"/>
      <c r="W472" s="95"/>
    </row>
    <row r="473" spans="2:23" ht="12.75">
      <c r="B473" s="48"/>
      <c r="C473" s="49"/>
      <c r="T473" s="95"/>
      <c r="U473" s="95"/>
      <c r="V473" s="95"/>
      <c r="W473" s="95"/>
    </row>
    <row r="474" spans="2:23" ht="12.75">
      <c r="B474" s="48"/>
      <c r="C474" s="49"/>
      <c r="T474" s="95"/>
      <c r="U474" s="95"/>
      <c r="V474" s="95"/>
      <c r="W474" s="95"/>
    </row>
    <row r="475" spans="2:23" ht="12.75">
      <c r="B475" s="48"/>
      <c r="C475" s="49"/>
      <c r="T475" s="95"/>
      <c r="U475" s="95"/>
      <c r="V475" s="95"/>
      <c r="W475" s="95"/>
    </row>
    <row r="476" spans="2:23" ht="12.75">
      <c r="B476" s="48"/>
      <c r="C476" s="49"/>
      <c r="T476" s="95"/>
      <c r="U476" s="95"/>
      <c r="V476" s="95"/>
      <c r="W476" s="95"/>
    </row>
    <row r="477" spans="2:23" ht="12.75">
      <c r="B477" s="48"/>
      <c r="C477" s="49"/>
      <c r="T477" s="95"/>
      <c r="U477" s="95"/>
      <c r="V477" s="95"/>
      <c r="W477" s="95"/>
    </row>
    <row r="478" spans="2:23" ht="12.75">
      <c r="B478" s="48"/>
      <c r="C478" s="49"/>
      <c r="T478" s="95"/>
      <c r="U478" s="95"/>
      <c r="V478" s="95"/>
      <c r="W478" s="95"/>
    </row>
    <row r="479" spans="2:23" ht="12.75">
      <c r="B479" s="48"/>
      <c r="C479" s="49"/>
      <c r="T479" s="95"/>
      <c r="U479" s="95"/>
      <c r="V479" s="95"/>
      <c r="W479" s="95"/>
    </row>
    <row r="480" spans="2:23" ht="12.75">
      <c r="B480" s="48"/>
      <c r="C480" s="49"/>
      <c r="T480" s="95"/>
      <c r="U480" s="95"/>
      <c r="V480" s="95"/>
      <c r="W480" s="95"/>
    </row>
    <row r="481" spans="2:23" ht="12.75">
      <c r="B481" s="48"/>
      <c r="C481" s="49"/>
      <c r="T481" s="95"/>
      <c r="U481" s="95"/>
      <c r="V481" s="95"/>
      <c r="W481" s="95"/>
    </row>
    <row r="482" spans="2:23" ht="12.75">
      <c r="B482" s="48"/>
      <c r="C482" s="49"/>
      <c r="T482" s="95"/>
      <c r="U482" s="95"/>
      <c r="V482" s="95"/>
      <c r="W482" s="95"/>
    </row>
    <row r="483" spans="2:23" ht="12.75">
      <c r="B483" s="48"/>
      <c r="C483" s="49"/>
      <c r="T483" s="95"/>
      <c r="U483" s="95"/>
      <c r="V483" s="95"/>
      <c r="W483" s="95"/>
    </row>
    <row r="484" spans="2:23" ht="12.75">
      <c r="B484" s="48"/>
      <c r="C484" s="49"/>
      <c r="T484" s="95"/>
      <c r="U484" s="95"/>
      <c r="V484" s="95"/>
      <c r="W484" s="95"/>
    </row>
    <row r="485" spans="2:23" ht="12.75">
      <c r="B485" s="48"/>
      <c r="C485" s="49"/>
      <c r="T485" s="95"/>
      <c r="U485" s="95"/>
      <c r="V485" s="95"/>
      <c r="W485" s="95"/>
    </row>
    <row r="486" spans="2:23" ht="12.75">
      <c r="B486" s="48"/>
      <c r="C486" s="49"/>
      <c r="T486" s="95"/>
      <c r="U486" s="95"/>
      <c r="V486" s="95"/>
      <c r="W486" s="95"/>
    </row>
    <row r="487" spans="2:23" ht="12.75">
      <c r="B487" s="48"/>
      <c r="C487" s="49"/>
      <c r="T487" s="95"/>
      <c r="U487" s="95"/>
      <c r="V487" s="95"/>
      <c r="W487" s="95"/>
    </row>
    <row r="488" spans="2:23" ht="12.75">
      <c r="B488" s="48"/>
      <c r="C488" s="49"/>
      <c r="T488" s="95"/>
      <c r="U488" s="95"/>
      <c r="V488" s="95"/>
      <c r="W488" s="95"/>
    </row>
    <row r="489" spans="2:23" ht="12.75">
      <c r="B489" s="48"/>
      <c r="C489" s="49"/>
      <c r="T489" s="95"/>
      <c r="U489" s="95"/>
      <c r="V489" s="95"/>
      <c r="W489" s="95"/>
    </row>
    <row r="490" spans="2:23" ht="12.75">
      <c r="B490" s="48"/>
      <c r="C490" s="49"/>
      <c r="T490" s="95"/>
      <c r="U490" s="95"/>
      <c r="V490" s="95"/>
      <c r="W490" s="95"/>
    </row>
    <row r="491" spans="2:23" ht="12.75">
      <c r="B491" s="48"/>
      <c r="C491" s="49"/>
      <c r="T491" s="95"/>
      <c r="U491" s="95"/>
      <c r="V491" s="95"/>
      <c r="W491" s="95"/>
    </row>
    <row r="492" spans="2:23" ht="12.75">
      <c r="B492" s="48"/>
      <c r="C492" s="49"/>
      <c r="T492" s="95"/>
      <c r="U492" s="95"/>
      <c r="V492" s="95"/>
      <c r="W492" s="95"/>
    </row>
    <row r="493" spans="2:23" ht="12.75">
      <c r="B493" s="48"/>
      <c r="C493" s="49"/>
      <c r="T493" s="95"/>
      <c r="U493" s="95"/>
      <c r="V493" s="95"/>
      <c r="W493" s="95"/>
    </row>
    <row r="494" spans="2:23" ht="12.75">
      <c r="B494" s="48"/>
      <c r="C494" s="49"/>
      <c r="T494" s="95"/>
      <c r="U494" s="95"/>
      <c r="V494" s="95"/>
      <c r="W494" s="95"/>
    </row>
    <row r="495" spans="2:23" ht="12.75">
      <c r="B495" s="48"/>
      <c r="C495" s="49"/>
      <c r="T495" s="95"/>
      <c r="U495" s="95"/>
      <c r="V495" s="95"/>
      <c r="W495" s="95"/>
    </row>
    <row r="496" spans="2:23" ht="12.75">
      <c r="B496" s="48"/>
      <c r="C496" s="49"/>
      <c r="T496" s="95"/>
      <c r="U496" s="95"/>
      <c r="V496" s="95"/>
      <c r="W496" s="95"/>
    </row>
    <row r="497" spans="2:23" ht="12.75">
      <c r="B497" s="48"/>
      <c r="C497" s="49"/>
      <c r="T497" s="95"/>
      <c r="U497" s="95"/>
      <c r="V497" s="95"/>
      <c r="W497" s="95"/>
    </row>
    <row r="498" spans="2:23" ht="12.75">
      <c r="B498" s="48"/>
      <c r="C498" s="49"/>
      <c r="T498" s="95"/>
      <c r="U498" s="95"/>
      <c r="V498" s="95"/>
      <c r="W498" s="95"/>
    </row>
    <row r="499" spans="2:23" ht="12.75">
      <c r="B499" s="48"/>
      <c r="C499" s="49"/>
      <c r="T499" s="95"/>
      <c r="U499" s="95"/>
      <c r="V499" s="95"/>
      <c r="W499" s="95"/>
    </row>
    <row r="500" spans="2:23" ht="12.75">
      <c r="B500" s="48"/>
      <c r="C500" s="49"/>
      <c r="T500" s="95"/>
      <c r="U500" s="95"/>
      <c r="V500" s="95"/>
      <c r="W500" s="95"/>
    </row>
    <row r="501" spans="2:23" ht="12.75">
      <c r="B501" s="48"/>
      <c r="C501" s="49"/>
      <c r="T501" s="95"/>
      <c r="U501" s="95"/>
      <c r="V501" s="95"/>
      <c r="W501" s="95"/>
    </row>
    <row r="502" spans="2:23" ht="12.75">
      <c r="B502" s="48"/>
      <c r="C502" s="49"/>
      <c r="T502" s="95"/>
      <c r="U502" s="95"/>
      <c r="V502" s="95"/>
      <c r="W502" s="95"/>
    </row>
    <row r="503" spans="2:23" ht="12.75">
      <c r="B503" s="48"/>
      <c r="C503" s="49"/>
      <c r="T503" s="95"/>
      <c r="U503" s="95"/>
      <c r="V503" s="95"/>
      <c r="W503" s="95"/>
    </row>
    <row r="504" spans="2:23" ht="12.75">
      <c r="B504" s="48"/>
      <c r="C504" s="49"/>
      <c r="T504" s="95"/>
      <c r="U504" s="95"/>
      <c r="V504" s="95"/>
      <c r="W504" s="95"/>
    </row>
    <row r="505" spans="2:23" ht="12.75">
      <c r="B505" s="48"/>
      <c r="C505" s="49"/>
      <c r="T505" s="95"/>
      <c r="U505" s="95"/>
      <c r="V505" s="95"/>
      <c r="W505" s="95"/>
    </row>
    <row r="506" spans="2:23" ht="12.75">
      <c r="B506" s="48"/>
      <c r="C506" s="49"/>
      <c r="T506" s="95"/>
      <c r="U506" s="95"/>
      <c r="V506" s="95"/>
      <c r="W506" s="95"/>
    </row>
    <row r="507" spans="2:23" ht="12.75">
      <c r="B507" s="48"/>
      <c r="C507" s="49"/>
      <c r="T507" s="95"/>
      <c r="U507" s="95"/>
      <c r="V507" s="95"/>
      <c r="W507" s="95"/>
    </row>
    <row r="508" spans="2:23" ht="12.75">
      <c r="B508" s="48"/>
      <c r="C508" s="49"/>
      <c r="T508" s="95"/>
      <c r="U508" s="95"/>
      <c r="V508" s="95"/>
      <c r="W508" s="95"/>
    </row>
    <row r="509" spans="2:23" ht="12.75">
      <c r="B509" s="48"/>
      <c r="C509" s="49"/>
      <c r="T509" s="95"/>
      <c r="U509" s="95"/>
      <c r="V509" s="95"/>
      <c r="W509" s="95"/>
    </row>
    <row r="510" spans="2:23" ht="12.75">
      <c r="B510" s="48"/>
      <c r="C510" s="49"/>
      <c r="T510" s="95"/>
      <c r="U510" s="95"/>
      <c r="V510" s="95"/>
      <c r="W510" s="95"/>
    </row>
    <row r="511" spans="2:23" ht="12.75">
      <c r="B511" s="48"/>
      <c r="C511" s="49"/>
      <c r="T511" s="95"/>
      <c r="U511" s="95"/>
      <c r="V511" s="95"/>
      <c r="W511" s="95"/>
    </row>
    <row r="512" spans="2:23" ht="12.75">
      <c r="B512" s="48"/>
      <c r="C512" s="49"/>
      <c r="T512" s="95"/>
      <c r="U512" s="95"/>
      <c r="V512" s="95"/>
      <c r="W512" s="95"/>
    </row>
    <row r="513" spans="2:23" ht="12.75">
      <c r="B513" s="48"/>
      <c r="C513" s="49"/>
      <c r="T513" s="95"/>
      <c r="U513" s="95"/>
      <c r="V513" s="95"/>
      <c r="W513" s="95"/>
    </row>
    <row r="514" spans="2:23" ht="12.75">
      <c r="B514" s="48"/>
      <c r="C514" s="49"/>
      <c r="T514" s="95"/>
      <c r="U514" s="95"/>
      <c r="V514" s="95"/>
      <c r="W514" s="95"/>
    </row>
    <row r="515" spans="2:23" ht="12.75">
      <c r="B515" s="48"/>
      <c r="C515" s="49"/>
      <c r="T515" s="95"/>
      <c r="U515" s="95"/>
      <c r="V515" s="95"/>
      <c r="W515" s="95"/>
    </row>
    <row r="516" spans="2:23" ht="12.75">
      <c r="B516" s="48"/>
      <c r="C516" s="49"/>
      <c r="T516" s="95"/>
      <c r="U516" s="95"/>
      <c r="V516" s="95"/>
      <c r="W516" s="95"/>
    </row>
    <row r="517" spans="2:23" ht="12.75">
      <c r="B517" s="48"/>
      <c r="C517" s="49"/>
      <c r="T517" s="95"/>
      <c r="U517" s="95"/>
      <c r="V517" s="95"/>
      <c r="W517" s="95"/>
    </row>
    <row r="518" spans="2:23" ht="12.75">
      <c r="B518" s="48"/>
      <c r="C518" s="49"/>
      <c r="T518" s="95"/>
      <c r="U518" s="95"/>
      <c r="V518" s="95"/>
      <c r="W518" s="95"/>
    </row>
    <row r="519" spans="2:23" ht="12.75">
      <c r="B519" s="48"/>
      <c r="C519" s="49"/>
      <c r="T519" s="95"/>
      <c r="U519" s="95"/>
      <c r="V519" s="95"/>
      <c r="W519" s="95"/>
    </row>
    <row r="520" spans="2:23" ht="12.75">
      <c r="B520" s="48"/>
      <c r="C520" s="49"/>
      <c r="T520" s="95"/>
      <c r="U520" s="95"/>
      <c r="V520" s="95"/>
      <c r="W520" s="95"/>
    </row>
    <row r="521" spans="2:23" ht="12.75">
      <c r="B521" s="48"/>
      <c r="C521" s="49"/>
      <c r="T521" s="95"/>
      <c r="U521" s="95"/>
      <c r="V521" s="95"/>
      <c r="W521" s="95"/>
    </row>
    <row r="522" spans="2:23" ht="12.75">
      <c r="B522" s="48"/>
      <c r="C522" s="49"/>
      <c r="T522" s="95"/>
      <c r="U522" s="95"/>
      <c r="V522" s="95"/>
      <c r="W522" s="95"/>
    </row>
    <row r="523" spans="2:23" ht="12.75">
      <c r="B523" s="48"/>
      <c r="C523" s="49"/>
      <c r="T523" s="95"/>
      <c r="U523" s="95"/>
      <c r="V523" s="95"/>
      <c r="W523" s="95"/>
    </row>
    <row r="524" spans="2:23" ht="12.75">
      <c r="B524" s="48"/>
      <c r="C524" s="49"/>
      <c r="T524" s="95"/>
      <c r="U524" s="95"/>
      <c r="V524" s="95"/>
      <c r="W524" s="95"/>
    </row>
    <row r="525" spans="2:23" ht="12.75">
      <c r="B525" s="48"/>
      <c r="C525" s="49"/>
      <c r="T525" s="95"/>
      <c r="U525" s="95"/>
      <c r="V525" s="95"/>
      <c r="W525" s="95"/>
    </row>
    <row r="526" spans="2:23" ht="12.75">
      <c r="B526" s="48"/>
      <c r="C526" s="49"/>
      <c r="T526" s="95"/>
      <c r="U526" s="95"/>
      <c r="V526" s="95"/>
      <c r="W526" s="95"/>
    </row>
    <row r="527" spans="2:23" ht="12.75">
      <c r="B527" s="48"/>
      <c r="C527" s="49"/>
      <c r="T527" s="95"/>
      <c r="U527" s="95"/>
      <c r="V527" s="95"/>
      <c r="W527" s="95"/>
    </row>
    <row r="528" spans="2:23" ht="12.75">
      <c r="B528" s="48"/>
      <c r="C528" s="49"/>
      <c r="T528" s="95"/>
      <c r="U528" s="95"/>
      <c r="V528" s="95"/>
      <c r="W528" s="95"/>
    </row>
    <row r="529" spans="2:23" ht="12.75">
      <c r="B529" s="48"/>
      <c r="C529" s="49"/>
      <c r="T529" s="95"/>
      <c r="U529" s="95"/>
      <c r="V529" s="95"/>
      <c r="W529" s="95"/>
    </row>
    <row r="530" spans="2:23" ht="12.75">
      <c r="B530" s="48"/>
      <c r="C530" s="49"/>
      <c r="T530" s="95"/>
      <c r="U530" s="95"/>
      <c r="V530" s="95"/>
      <c r="W530" s="95"/>
    </row>
    <row r="531" spans="2:23" ht="12.75">
      <c r="B531" s="48"/>
      <c r="C531" s="49"/>
      <c r="T531" s="95"/>
      <c r="U531" s="95"/>
      <c r="V531" s="95"/>
      <c r="W531" s="95"/>
    </row>
    <row r="532" spans="2:23" ht="12.75">
      <c r="B532" s="48"/>
      <c r="C532" s="49"/>
      <c r="T532" s="95"/>
      <c r="U532" s="95"/>
      <c r="V532" s="95"/>
      <c r="W532" s="95"/>
    </row>
    <row r="533" spans="2:23" ht="12.75">
      <c r="B533" s="48"/>
      <c r="C533" s="49"/>
      <c r="T533" s="95"/>
      <c r="U533" s="95"/>
      <c r="V533" s="95"/>
      <c r="W533" s="95"/>
    </row>
    <row r="534" spans="2:23" ht="12.75">
      <c r="B534" s="48"/>
      <c r="C534" s="49"/>
      <c r="T534" s="95"/>
      <c r="U534" s="95"/>
      <c r="V534" s="95"/>
      <c r="W534" s="95"/>
    </row>
    <row r="535" spans="2:23" ht="12.75">
      <c r="B535" s="48"/>
      <c r="C535" s="49"/>
      <c r="T535" s="95"/>
      <c r="U535" s="95"/>
      <c r="V535" s="95"/>
      <c r="W535" s="95"/>
    </row>
    <row r="536" spans="2:23" ht="12.75">
      <c r="B536" s="48"/>
      <c r="C536" s="49"/>
      <c r="T536" s="95"/>
      <c r="U536" s="95"/>
      <c r="V536" s="95"/>
      <c r="W536" s="95"/>
    </row>
    <row r="537" spans="2:23" ht="12.75">
      <c r="B537" s="48"/>
      <c r="C537" s="49"/>
      <c r="T537" s="95"/>
      <c r="U537" s="95"/>
      <c r="V537" s="95"/>
      <c r="W537" s="95"/>
    </row>
    <row r="538" spans="2:23" ht="12.75">
      <c r="B538" s="48"/>
      <c r="C538" s="49"/>
      <c r="T538" s="95"/>
      <c r="U538" s="95"/>
      <c r="V538" s="95"/>
      <c r="W538" s="95"/>
    </row>
    <row r="539" spans="2:23" ht="12.75">
      <c r="B539" s="48"/>
      <c r="C539" s="49"/>
      <c r="T539" s="95"/>
      <c r="U539" s="95"/>
      <c r="V539" s="95"/>
      <c r="W539" s="95"/>
    </row>
    <row r="540" spans="2:23" ht="12.75">
      <c r="B540" s="48"/>
      <c r="C540" s="49"/>
      <c r="T540" s="95"/>
      <c r="U540" s="95"/>
      <c r="V540" s="95"/>
      <c r="W540" s="95"/>
    </row>
    <row r="541" spans="2:23" ht="12.75">
      <c r="B541" s="48"/>
      <c r="C541" s="49"/>
      <c r="T541" s="95"/>
      <c r="U541" s="95"/>
      <c r="V541" s="95"/>
      <c r="W541" s="95"/>
    </row>
    <row r="542" spans="2:23" ht="12.75">
      <c r="B542" s="48"/>
      <c r="C542" s="49"/>
      <c r="T542" s="95"/>
      <c r="U542" s="95"/>
      <c r="V542" s="95"/>
      <c r="W542" s="95"/>
    </row>
    <row r="543" spans="2:23" ht="12.75">
      <c r="B543" s="48"/>
      <c r="C543" s="49"/>
      <c r="T543" s="95"/>
      <c r="U543" s="95"/>
      <c r="V543" s="95"/>
      <c r="W543" s="95"/>
    </row>
    <row r="544" spans="2:23" ht="12.75">
      <c r="B544" s="48"/>
      <c r="C544" s="49"/>
      <c r="T544" s="95"/>
      <c r="U544" s="95"/>
      <c r="V544" s="95"/>
      <c r="W544" s="95"/>
    </row>
    <row r="545" spans="2:23" ht="12.75">
      <c r="B545" s="48"/>
      <c r="C545" s="49"/>
      <c r="T545" s="95"/>
      <c r="U545" s="95"/>
      <c r="V545" s="95"/>
      <c r="W545" s="95"/>
    </row>
    <row r="546" spans="2:23" ht="12.75">
      <c r="B546" s="48"/>
      <c r="C546" s="49"/>
      <c r="T546" s="95"/>
      <c r="U546" s="95"/>
      <c r="V546" s="95"/>
      <c r="W546" s="95"/>
    </row>
    <row r="547" spans="2:23" ht="12.75">
      <c r="B547" s="48"/>
      <c r="C547" s="49"/>
      <c r="T547" s="95"/>
      <c r="U547" s="95"/>
      <c r="V547" s="95"/>
      <c r="W547" s="95"/>
    </row>
    <row r="548" spans="2:23" ht="12.75">
      <c r="B548" s="48"/>
      <c r="C548" s="49"/>
      <c r="T548" s="95"/>
      <c r="U548" s="95"/>
      <c r="V548" s="95"/>
      <c r="W548" s="95"/>
    </row>
    <row r="549" spans="2:23" ht="12.75">
      <c r="B549" s="48"/>
      <c r="C549" s="49"/>
      <c r="T549" s="95"/>
      <c r="U549" s="95"/>
      <c r="V549" s="95"/>
      <c r="W549" s="95"/>
    </row>
    <row r="550" spans="2:23" ht="12.75">
      <c r="B550" s="48"/>
      <c r="C550" s="49"/>
      <c r="T550" s="95"/>
      <c r="U550" s="95"/>
      <c r="V550" s="95"/>
      <c r="W550" s="95"/>
    </row>
    <row r="551" spans="2:23" ht="12.75">
      <c r="B551" s="48"/>
      <c r="C551" s="49"/>
      <c r="T551" s="95"/>
      <c r="U551" s="95"/>
      <c r="V551" s="95"/>
      <c r="W551" s="95"/>
    </row>
    <row r="552" spans="2:23" ht="12.75">
      <c r="B552" s="48"/>
      <c r="C552" s="49"/>
      <c r="T552" s="95"/>
      <c r="U552" s="95"/>
      <c r="V552" s="95"/>
      <c r="W552" s="95"/>
    </row>
    <row r="553" spans="2:23" ht="12.75">
      <c r="B553" s="48"/>
      <c r="C553" s="49"/>
      <c r="T553" s="95"/>
      <c r="U553" s="95"/>
      <c r="V553" s="95"/>
      <c r="W553" s="95"/>
    </row>
    <row r="554" spans="2:23" ht="12.75">
      <c r="B554" s="48"/>
      <c r="C554" s="49"/>
      <c r="T554" s="95"/>
      <c r="U554" s="95"/>
      <c r="V554" s="95"/>
      <c r="W554" s="95"/>
    </row>
    <row r="555" spans="2:23" ht="12.75">
      <c r="B555" s="48"/>
      <c r="C555" s="49"/>
      <c r="T555" s="95"/>
      <c r="U555" s="95"/>
      <c r="V555" s="95"/>
      <c r="W555" s="95"/>
    </row>
    <row r="556" spans="2:23" ht="12.75">
      <c r="B556" s="48"/>
      <c r="C556" s="49"/>
      <c r="T556" s="95"/>
      <c r="U556" s="95"/>
      <c r="V556" s="95"/>
      <c r="W556" s="95"/>
    </row>
    <row r="557" spans="2:23" ht="12.75">
      <c r="B557" s="48"/>
      <c r="C557" s="49"/>
      <c r="T557" s="95"/>
      <c r="U557" s="95"/>
      <c r="V557" s="95"/>
      <c r="W557" s="95"/>
    </row>
    <row r="558" spans="2:23" ht="12.75">
      <c r="B558" s="48"/>
      <c r="C558" s="49"/>
      <c r="T558" s="95"/>
      <c r="U558" s="95"/>
      <c r="V558" s="95"/>
      <c r="W558" s="95"/>
    </row>
    <row r="559" spans="2:23" ht="12.75">
      <c r="B559" s="48"/>
      <c r="C559" s="49"/>
      <c r="T559" s="95"/>
      <c r="U559" s="95"/>
      <c r="V559" s="95"/>
      <c r="W559" s="95"/>
    </row>
    <row r="560" spans="2:23" ht="12.75">
      <c r="B560" s="48"/>
      <c r="C560" s="49"/>
      <c r="T560" s="95"/>
      <c r="U560" s="95"/>
      <c r="V560" s="95"/>
      <c r="W560" s="95"/>
    </row>
    <row r="561" spans="2:23" ht="12.75">
      <c r="B561" s="48"/>
      <c r="C561" s="49"/>
      <c r="T561" s="95"/>
      <c r="U561" s="95"/>
      <c r="V561" s="95"/>
      <c r="W561" s="95"/>
    </row>
    <row r="562" spans="2:23" ht="12.75">
      <c r="B562" s="48"/>
      <c r="C562" s="49"/>
      <c r="T562" s="95"/>
      <c r="U562" s="95"/>
      <c r="V562" s="95"/>
      <c r="W562" s="95"/>
    </row>
    <row r="563" spans="2:23" ht="12.75">
      <c r="B563" s="48"/>
      <c r="C563" s="49"/>
      <c r="T563" s="95"/>
      <c r="U563" s="95"/>
      <c r="V563" s="95"/>
      <c r="W563" s="95"/>
    </row>
    <row r="564" spans="2:23" ht="12.75">
      <c r="B564" s="48"/>
      <c r="C564" s="49"/>
      <c r="T564" s="95"/>
      <c r="U564" s="95"/>
      <c r="V564" s="95"/>
      <c r="W564" s="95"/>
    </row>
    <row r="565" spans="2:23" ht="12.75">
      <c r="B565" s="48"/>
      <c r="C565" s="49"/>
      <c r="T565" s="95"/>
      <c r="U565" s="95"/>
      <c r="V565" s="95"/>
      <c r="W565" s="95"/>
    </row>
    <row r="566" spans="2:23" ht="12.75">
      <c r="B566" s="48"/>
      <c r="C566" s="49"/>
      <c r="T566" s="95"/>
      <c r="U566" s="95"/>
      <c r="V566" s="95"/>
      <c r="W566" s="95"/>
    </row>
    <row r="567" spans="2:23" ht="12.75">
      <c r="B567" s="48"/>
      <c r="C567" s="49"/>
      <c r="T567" s="95"/>
      <c r="U567" s="95"/>
      <c r="V567" s="95"/>
      <c r="W567" s="95"/>
    </row>
    <row r="568" spans="2:23" ht="12.75">
      <c r="B568" s="48"/>
      <c r="C568" s="49"/>
      <c r="T568" s="95"/>
      <c r="U568" s="95"/>
      <c r="V568" s="95"/>
      <c r="W568" s="95"/>
    </row>
    <row r="569" spans="2:23" ht="12.75">
      <c r="B569" s="48"/>
      <c r="C569" s="49"/>
      <c r="T569" s="95"/>
      <c r="U569" s="95"/>
      <c r="V569" s="95"/>
      <c r="W569" s="95"/>
    </row>
    <row r="570" spans="2:23" ht="12.75">
      <c r="B570" s="48"/>
      <c r="C570" s="49"/>
      <c r="T570" s="95"/>
      <c r="U570" s="95"/>
      <c r="V570" s="95"/>
      <c r="W570" s="95"/>
    </row>
    <row r="571" spans="2:23" ht="12.75">
      <c r="B571" s="48"/>
      <c r="C571" s="49"/>
      <c r="T571" s="95"/>
      <c r="U571" s="95"/>
      <c r="V571" s="95"/>
      <c r="W571" s="95"/>
    </row>
    <row r="572" spans="2:23" ht="12.75">
      <c r="B572" s="48"/>
      <c r="C572" s="49"/>
      <c r="T572" s="95"/>
      <c r="U572" s="95"/>
      <c r="V572" s="95"/>
      <c r="W572" s="95"/>
    </row>
    <row r="573" spans="2:23" ht="12.75">
      <c r="B573" s="48"/>
      <c r="C573" s="49"/>
      <c r="T573" s="95"/>
      <c r="U573" s="95"/>
      <c r="V573" s="95"/>
      <c r="W573" s="95"/>
    </row>
    <row r="574" spans="2:23" ht="12.75">
      <c r="B574" s="48"/>
      <c r="C574" s="49"/>
      <c r="T574" s="95"/>
      <c r="U574" s="95"/>
      <c r="V574" s="95"/>
      <c r="W574" s="95"/>
    </row>
    <row r="575" spans="2:23" ht="12.75">
      <c r="B575" s="48"/>
      <c r="C575" s="49"/>
      <c r="T575" s="95"/>
      <c r="U575" s="95"/>
      <c r="V575" s="95"/>
      <c r="W575" s="95"/>
    </row>
    <row r="576" spans="2:23" ht="12.75">
      <c r="B576" s="48"/>
      <c r="C576" s="49"/>
      <c r="T576" s="95"/>
      <c r="U576" s="95"/>
      <c r="V576" s="95"/>
      <c r="W576" s="95"/>
    </row>
    <row r="577" spans="2:23" ht="12.75">
      <c r="B577" s="48"/>
      <c r="C577" s="49"/>
      <c r="T577" s="95"/>
      <c r="U577" s="95"/>
      <c r="V577" s="95"/>
      <c r="W577" s="95"/>
    </row>
    <row r="578" spans="2:23" ht="12.75">
      <c r="B578" s="48"/>
      <c r="C578" s="49"/>
      <c r="T578" s="95"/>
      <c r="U578" s="95"/>
      <c r="V578" s="95"/>
      <c r="W578" s="95"/>
    </row>
    <row r="579" spans="2:23" ht="12.75">
      <c r="B579" s="48"/>
      <c r="C579" s="49"/>
      <c r="T579" s="95"/>
      <c r="U579" s="95"/>
      <c r="V579" s="95"/>
      <c r="W579" s="95"/>
    </row>
    <row r="580" spans="2:23" ht="12.75">
      <c r="B580" s="48"/>
      <c r="C580" s="49"/>
      <c r="T580" s="95"/>
      <c r="U580" s="95"/>
      <c r="V580" s="95"/>
      <c r="W580" s="95"/>
    </row>
    <row r="581" spans="2:23" ht="12.75">
      <c r="B581" s="48"/>
      <c r="C581" s="49"/>
      <c r="T581" s="95"/>
      <c r="U581" s="95"/>
      <c r="V581" s="95"/>
      <c r="W581" s="95"/>
    </row>
    <row r="582" spans="2:23" ht="12.75">
      <c r="B582" s="48"/>
      <c r="C582" s="49"/>
      <c r="T582" s="95"/>
      <c r="U582" s="95"/>
      <c r="V582" s="95"/>
      <c r="W582" s="95"/>
    </row>
    <row r="583" spans="2:23" ht="12.75">
      <c r="B583" s="48"/>
      <c r="C583" s="49"/>
      <c r="T583" s="95"/>
      <c r="U583" s="95"/>
      <c r="V583" s="95"/>
      <c r="W583" s="95"/>
    </row>
    <row r="584" spans="2:23" ht="12.75">
      <c r="B584" s="48"/>
      <c r="C584" s="49"/>
      <c r="T584" s="95"/>
      <c r="U584" s="95"/>
      <c r="V584" s="95"/>
      <c r="W584" s="95"/>
    </row>
    <row r="585" spans="2:23" ht="12.75">
      <c r="B585" s="48"/>
      <c r="C585" s="49"/>
      <c r="T585" s="95"/>
      <c r="U585" s="95"/>
      <c r="V585" s="95"/>
      <c r="W585" s="95"/>
    </row>
    <row r="586" spans="2:23" ht="12.75">
      <c r="B586" s="48"/>
      <c r="C586" s="49"/>
      <c r="T586" s="95"/>
      <c r="U586" s="95"/>
      <c r="V586" s="95"/>
      <c r="W586" s="95"/>
    </row>
    <row r="587" spans="2:23" ht="12.75">
      <c r="B587" s="48"/>
      <c r="C587" s="49"/>
      <c r="T587" s="95"/>
      <c r="U587" s="95"/>
      <c r="V587" s="95"/>
      <c r="W587" s="95"/>
    </row>
    <row r="588" spans="2:23" ht="12.75">
      <c r="B588" s="48"/>
      <c r="C588" s="49"/>
      <c r="T588" s="95"/>
      <c r="U588" s="95"/>
      <c r="V588" s="95"/>
      <c r="W588" s="95"/>
    </row>
    <row r="589" spans="2:23" ht="12.75">
      <c r="B589" s="48"/>
      <c r="C589" s="49"/>
      <c r="T589" s="95"/>
      <c r="U589" s="95"/>
      <c r="V589" s="95"/>
      <c r="W589" s="95"/>
    </row>
    <row r="590" spans="2:23" ht="12.75">
      <c r="B590" s="48"/>
      <c r="C590" s="49"/>
      <c r="T590" s="95"/>
      <c r="U590" s="95"/>
      <c r="V590" s="95"/>
      <c r="W590" s="95"/>
    </row>
    <row r="591" spans="2:23" ht="12.75">
      <c r="B591" s="48"/>
      <c r="C591" s="49"/>
      <c r="T591" s="95"/>
      <c r="U591" s="95"/>
      <c r="V591" s="95"/>
      <c r="W591" s="95"/>
    </row>
    <row r="592" spans="2:23" ht="12.75">
      <c r="B592" s="48"/>
      <c r="C592" s="49"/>
      <c r="T592" s="95"/>
      <c r="U592" s="95"/>
      <c r="V592" s="95"/>
      <c r="W592" s="95"/>
    </row>
    <row r="593" spans="2:23" ht="12.75">
      <c r="B593" s="48"/>
      <c r="C593" s="49"/>
      <c r="T593" s="95"/>
      <c r="U593" s="95"/>
      <c r="V593" s="95"/>
      <c r="W593" s="95"/>
    </row>
    <row r="594" spans="2:23" ht="12.75">
      <c r="B594" s="48"/>
      <c r="C594" s="49"/>
      <c r="T594" s="95"/>
      <c r="U594" s="95"/>
      <c r="V594" s="95"/>
      <c r="W594" s="95"/>
    </row>
    <row r="595" spans="2:23" ht="12.75">
      <c r="B595" s="48"/>
      <c r="C595" s="49"/>
      <c r="T595" s="95"/>
      <c r="U595" s="95"/>
      <c r="V595" s="95"/>
      <c r="W595" s="95"/>
    </row>
    <row r="596" spans="2:23" ht="12.75">
      <c r="B596" s="48"/>
      <c r="C596" s="49"/>
      <c r="T596" s="95"/>
      <c r="U596" s="95"/>
      <c r="V596" s="95"/>
      <c r="W596" s="95"/>
    </row>
    <row r="597" spans="2:23" ht="12.75">
      <c r="B597" s="48"/>
      <c r="C597" s="49"/>
      <c r="T597" s="95"/>
      <c r="U597" s="95"/>
      <c r="V597" s="95"/>
      <c r="W597" s="95"/>
    </row>
    <row r="598" spans="2:23" ht="12.75">
      <c r="B598" s="48"/>
      <c r="C598" s="49"/>
      <c r="T598" s="95"/>
      <c r="U598" s="95"/>
      <c r="V598" s="95"/>
      <c r="W598" s="95"/>
    </row>
    <row r="599" spans="2:23" ht="12.75">
      <c r="B599" s="48"/>
      <c r="C599" s="49"/>
      <c r="T599" s="95"/>
      <c r="U599" s="95"/>
      <c r="V599" s="95"/>
      <c r="W599" s="95"/>
    </row>
    <row r="600" spans="2:23" ht="12.75">
      <c r="B600" s="48"/>
      <c r="C600" s="49"/>
      <c r="T600" s="95"/>
      <c r="U600" s="95"/>
      <c r="V600" s="95"/>
      <c r="W600" s="95"/>
    </row>
    <row r="601" spans="2:23" ht="12.75">
      <c r="B601" s="48"/>
      <c r="C601" s="49"/>
      <c r="T601" s="95"/>
      <c r="U601" s="95"/>
      <c r="V601" s="95"/>
      <c r="W601" s="95"/>
    </row>
    <row r="602" spans="2:23" ht="12.75">
      <c r="B602" s="48"/>
      <c r="C602" s="49"/>
      <c r="T602" s="95"/>
      <c r="U602" s="95"/>
      <c r="V602" s="95"/>
      <c r="W602" s="95"/>
    </row>
    <row r="603" spans="2:23" ht="12.75">
      <c r="B603" s="48"/>
      <c r="C603" s="49"/>
      <c r="T603" s="95"/>
      <c r="U603" s="95"/>
      <c r="V603" s="95"/>
      <c r="W603" s="95"/>
    </row>
    <row r="604" spans="2:23" ht="12.75">
      <c r="B604" s="48"/>
      <c r="C604" s="49"/>
      <c r="T604" s="95"/>
      <c r="U604" s="95"/>
      <c r="V604" s="95"/>
      <c r="W604" s="95"/>
    </row>
    <row r="605" spans="2:23" ht="12.75">
      <c r="B605" s="48"/>
      <c r="C605" s="49"/>
      <c r="T605" s="95"/>
      <c r="U605" s="95"/>
      <c r="V605" s="95"/>
      <c r="W605" s="95"/>
    </row>
    <row r="606" spans="2:23" ht="12.75">
      <c r="B606" s="48"/>
      <c r="C606" s="49"/>
      <c r="T606" s="95"/>
      <c r="U606" s="95"/>
      <c r="V606" s="95"/>
      <c r="W606" s="95"/>
    </row>
    <row r="607" spans="2:23" ht="12.75">
      <c r="B607" s="48"/>
      <c r="C607" s="49"/>
      <c r="T607" s="95"/>
      <c r="U607" s="95"/>
      <c r="V607" s="95"/>
      <c r="W607" s="95"/>
    </row>
    <row r="608" spans="2:23" ht="12.75">
      <c r="B608" s="48"/>
      <c r="C608" s="49"/>
      <c r="T608" s="95"/>
      <c r="U608" s="95"/>
      <c r="V608" s="95"/>
      <c r="W608" s="95"/>
    </row>
    <row r="609" spans="2:23" ht="12.75">
      <c r="B609" s="48"/>
      <c r="C609" s="49"/>
      <c r="T609" s="95"/>
      <c r="U609" s="95"/>
      <c r="V609" s="95"/>
      <c r="W609" s="95"/>
    </row>
    <row r="610" spans="2:23" ht="12.75">
      <c r="B610" s="48"/>
      <c r="C610" s="49"/>
      <c r="T610" s="95"/>
      <c r="U610" s="95"/>
      <c r="V610" s="95"/>
      <c r="W610" s="95"/>
    </row>
    <row r="611" spans="2:23" ht="12.75">
      <c r="B611" s="48"/>
      <c r="C611" s="49"/>
      <c r="T611" s="95"/>
      <c r="U611" s="95"/>
      <c r="V611" s="95"/>
      <c r="W611" s="95"/>
    </row>
    <row r="612" spans="2:23" ht="12.75">
      <c r="B612" s="48"/>
      <c r="C612" s="49"/>
      <c r="T612" s="95"/>
      <c r="U612" s="95"/>
      <c r="V612" s="95"/>
      <c r="W612" s="95"/>
    </row>
    <row r="613" spans="2:23" ht="12.75">
      <c r="B613" s="48"/>
      <c r="C613" s="49"/>
      <c r="T613" s="95"/>
      <c r="U613" s="95"/>
      <c r="V613" s="95"/>
      <c r="W613" s="95"/>
    </row>
    <row r="614" spans="2:23" ht="12.75">
      <c r="B614" s="48"/>
      <c r="C614" s="49"/>
      <c r="T614" s="95"/>
      <c r="U614" s="95"/>
      <c r="V614" s="95"/>
      <c r="W614" s="95"/>
    </row>
    <row r="615" spans="2:23" ht="12.75">
      <c r="B615" s="48"/>
      <c r="C615" s="49"/>
      <c r="T615" s="95"/>
      <c r="U615" s="95"/>
      <c r="V615" s="95"/>
      <c r="W615" s="95"/>
    </row>
    <row r="616" spans="2:23" ht="12.75">
      <c r="B616" s="48"/>
      <c r="C616" s="49"/>
      <c r="T616" s="95"/>
      <c r="U616" s="95"/>
      <c r="V616" s="95"/>
      <c r="W616" s="95"/>
    </row>
    <row r="617" spans="2:23" ht="12.75">
      <c r="B617" s="48"/>
      <c r="C617" s="49"/>
      <c r="T617" s="95"/>
      <c r="U617" s="95"/>
      <c r="V617" s="95"/>
      <c r="W617" s="95"/>
    </row>
    <row r="618" spans="2:23" ht="12.75">
      <c r="B618" s="48"/>
      <c r="C618" s="49"/>
      <c r="T618" s="95"/>
      <c r="U618" s="95"/>
      <c r="V618" s="95"/>
      <c r="W618" s="95"/>
    </row>
    <row r="619" spans="2:23" ht="12.75">
      <c r="B619" s="48"/>
      <c r="C619" s="49"/>
      <c r="T619" s="95"/>
      <c r="U619" s="95"/>
      <c r="V619" s="95"/>
      <c r="W619" s="95"/>
    </row>
    <row r="620" spans="2:23" ht="12.75">
      <c r="B620" s="48"/>
      <c r="C620" s="49"/>
      <c r="T620" s="95"/>
      <c r="U620" s="95"/>
      <c r="V620" s="95"/>
      <c r="W620" s="95"/>
    </row>
    <row r="621" spans="2:23" ht="12.75">
      <c r="B621" s="48"/>
      <c r="C621" s="49"/>
      <c r="T621" s="95"/>
      <c r="U621" s="95"/>
      <c r="V621" s="95"/>
      <c r="W621" s="95"/>
    </row>
    <row r="622" spans="2:23" ht="12.75">
      <c r="B622" s="48"/>
      <c r="C622" s="49"/>
      <c r="T622" s="95"/>
      <c r="U622" s="95"/>
      <c r="V622" s="95"/>
      <c r="W622" s="95"/>
    </row>
    <row r="623" spans="2:23" ht="12.75">
      <c r="B623" s="48"/>
      <c r="C623" s="49"/>
      <c r="T623" s="95"/>
      <c r="U623" s="95"/>
      <c r="V623" s="95"/>
      <c r="W623" s="95"/>
    </row>
    <row r="624" spans="2:23" ht="12.75">
      <c r="B624" s="48"/>
      <c r="C624" s="49"/>
      <c r="T624" s="95"/>
      <c r="U624" s="95"/>
      <c r="V624" s="95"/>
      <c r="W624" s="95"/>
    </row>
    <row r="625" spans="2:23" ht="12.75">
      <c r="B625" s="48"/>
      <c r="C625" s="49"/>
      <c r="T625" s="95"/>
      <c r="U625" s="95"/>
      <c r="V625" s="95"/>
      <c r="W625" s="95"/>
    </row>
    <row r="626" spans="2:23" ht="12.75">
      <c r="B626" s="48"/>
      <c r="C626" s="49"/>
      <c r="T626" s="95"/>
      <c r="U626" s="95"/>
      <c r="V626" s="95"/>
      <c r="W626" s="95"/>
    </row>
    <row r="627" spans="2:23" ht="12.75">
      <c r="B627" s="48"/>
      <c r="C627" s="49"/>
      <c r="T627" s="95"/>
      <c r="U627" s="95"/>
      <c r="V627" s="95"/>
      <c r="W627" s="95"/>
    </row>
    <row r="628" spans="2:23" ht="12.75">
      <c r="B628" s="48"/>
      <c r="C628" s="49"/>
      <c r="T628" s="95"/>
      <c r="U628" s="95"/>
      <c r="V628" s="95"/>
      <c r="W628" s="95"/>
    </row>
    <row r="629" spans="2:23" ht="12.75">
      <c r="B629" s="48"/>
      <c r="C629" s="49"/>
      <c r="T629" s="95"/>
      <c r="U629" s="95"/>
      <c r="V629" s="95"/>
      <c r="W629" s="95"/>
    </row>
    <row r="630" spans="2:23" ht="12.75">
      <c r="B630" s="48"/>
      <c r="C630" s="49"/>
      <c r="T630" s="95"/>
      <c r="U630" s="95"/>
      <c r="V630" s="95"/>
      <c r="W630" s="95"/>
    </row>
    <row r="631" spans="2:23" ht="12.75">
      <c r="B631" s="48"/>
      <c r="C631" s="49"/>
      <c r="T631" s="95"/>
      <c r="U631" s="95"/>
      <c r="V631" s="95"/>
      <c r="W631" s="95"/>
    </row>
    <row r="632" spans="2:23" ht="12.75">
      <c r="B632" s="48"/>
      <c r="C632" s="49"/>
      <c r="T632" s="95"/>
      <c r="U632" s="95"/>
      <c r="V632" s="95"/>
      <c r="W632" s="95"/>
    </row>
    <row r="633" spans="2:23" ht="12.75">
      <c r="B633" s="48"/>
      <c r="C633" s="49"/>
      <c r="T633" s="95"/>
      <c r="U633" s="95"/>
      <c r="V633" s="95"/>
      <c r="W633" s="95"/>
    </row>
    <row r="634" spans="2:23" ht="12.75">
      <c r="B634" s="48"/>
      <c r="C634" s="49"/>
      <c r="T634" s="95"/>
      <c r="U634" s="95"/>
      <c r="V634" s="95"/>
      <c r="W634" s="95"/>
    </row>
    <row r="635" spans="2:23" ht="12.75">
      <c r="B635" s="48"/>
      <c r="C635" s="49"/>
      <c r="T635" s="95"/>
      <c r="U635" s="95"/>
      <c r="V635" s="95"/>
      <c r="W635" s="95"/>
    </row>
    <row r="636" spans="2:23" ht="12.75">
      <c r="B636" s="48"/>
      <c r="C636" s="49"/>
      <c r="T636" s="95"/>
      <c r="U636" s="95"/>
      <c r="V636" s="95"/>
      <c r="W636" s="95"/>
    </row>
    <row r="637" spans="2:23" ht="12.75">
      <c r="B637" s="48"/>
      <c r="C637" s="49"/>
      <c r="T637" s="95"/>
      <c r="U637" s="95"/>
      <c r="V637" s="95"/>
      <c r="W637" s="95"/>
    </row>
    <row r="638" spans="2:23" ht="12.75">
      <c r="B638" s="48"/>
      <c r="C638" s="49"/>
      <c r="T638" s="95"/>
      <c r="U638" s="95"/>
      <c r="V638" s="95"/>
      <c r="W638" s="95"/>
    </row>
    <row r="639" spans="2:23" ht="12.75">
      <c r="B639" s="48"/>
      <c r="C639" s="49"/>
      <c r="T639" s="95"/>
      <c r="U639" s="95"/>
      <c r="V639" s="95"/>
      <c r="W639" s="95"/>
    </row>
    <row r="640" spans="2:23" ht="12.75">
      <c r="B640" s="48"/>
      <c r="C640" s="49"/>
      <c r="T640" s="95"/>
      <c r="U640" s="95"/>
      <c r="V640" s="95"/>
      <c r="W640" s="95"/>
    </row>
    <row r="641" spans="2:23" ht="12.75">
      <c r="B641" s="48"/>
      <c r="C641" s="49"/>
      <c r="T641" s="95"/>
      <c r="U641" s="95"/>
      <c r="V641" s="95"/>
      <c r="W641" s="95"/>
    </row>
    <row r="642" spans="2:23" ht="12.75">
      <c r="B642" s="48"/>
      <c r="C642" s="49"/>
      <c r="T642" s="95"/>
      <c r="U642" s="95"/>
      <c r="V642" s="95"/>
      <c r="W642" s="95"/>
    </row>
    <row r="643" spans="2:23" ht="12.75">
      <c r="B643" s="48"/>
      <c r="C643" s="49"/>
      <c r="T643" s="95"/>
      <c r="U643" s="95"/>
      <c r="V643" s="95"/>
      <c r="W643" s="95"/>
    </row>
    <row r="644" spans="2:23" ht="12.75">
      <c r="B644" s="48"/>
      <c r="C644" s="49"/>
      <c r="T644" s="95"/>
      <c r="U644" s="95"/>
      <c r="V644" s="95"/>
      <c r="W644" s="95"/>
    </row>
    <row r="645" spans="2:23" ht="12.75">
      <c r="B645" s="48"/>
      <c r="C645" s="49"/>
      <c r="T645" s="95"/>
      <c r="U645" s="95"/>
      <c r="V645" s="95"/>
      <c r="W645" s="95"/>
    </row>
    <row r="646" spans="2:23" ht="12.75">
      <c r="B646" s="48"/>
      <c r="C646" s="49"/>
      <c r="T646" s="95"/>
      <c r="U646" s="95"/>
      <c r="V646" s="95"/>
      <c r="W646" s="95"/>
    </row>
    <row r="647" spans="2:23" ht="12.75">
      <c r="B647" s="48"/>
      <c r="C647" s="49"/>
      <c r="T647" s="95"/>
      <c r="U647" s="95"/>
      <c r="V647" s="95"/>
      <c r="W647" s="95"/>
    </row>
    <row r="648" spans="2:23" ht="12.75">
      <c r="B648" s="48"/>
      <c r="C648" s="49"/>
      <c r="T648" s="95"/>
      <c r="U648" s="95"/>
      <c r="V648" s="95"/>
      <c r="W648" s="95"/>
    </row>
    <row r="649" spans="2:23" ht="12.75">
      <c r="B649" s="48"/>
      <c r="C649" s="49"/>
      <c r="T649" s="95"/>
      <c r="U649" s="95"/>
      <c r="V649" s="95"/>
      <c r="W649" s="95"/>
    </row>
    <row r="650" spans="2:23" ht="12.75">
      <c r="B650" s="48"/>
      <c r="C650" s="49"/>
      <c r="T650" s="95"/>
      <c r="U650" s="95"/>
      <c r="V650" s="95"/>
      <c r="W650" s="95"/>
    </row>
    <row r="651" spans="2:23" ht="12.75">
      <c r="B651" s="48"/>
      <c r="C651" s="49"/>
      <c r="T651" s="95"/>
      <c r="U651" s="95"/>
      <c r="V651" s="95"/>
      <c r="W651" s="95"/>
    </row>
    <row r="652" spans="2:23" ht="12.75">
      <c r="B652" s="48"/>
      <c r="C652" s="49"/>
      <c r="T652" s="95"/>
      <c r="U652" s="95"/>
      <c r="V652" s="95"/>
      <c r="W652" s="95"/>
    </row>
    <row r="653" spans="2:23" ht="12.75">
      <c r="B653" s="48"/>
      <c r="C653" s="49"/>
      <c r="T653" s="95"/>
      <c r="U653" s="95"/>
      <c r="V653" s="95"/>
      <c r="W653" s="95"/>
    </row>
    <row r="654" spans="2:23" ht="12.75">
      <c r="B654" s="48"/>
      <c r="C654" s="49"/>
      <c r="T654" s="95"/>
      <c r="U654" s="95"/>
      <c r="V654" s="95"/>
      <c r="W654" s="95"/>
    </row>
    <row r="655" spans="2:23" ht="12.75">
      <c r="B655" s="48"/>
      <c r="C655" s="49"/>
      <c r="T655" s="95"/>
      <c r="U655" s="95"/>
      <c r="V655" s="95"/>
      <c r="W655" s="95"/>
    </row>
    <row r="656" spans="2:23" ht="12.75">
      <c r="B656" s="48"/>
      <c r="C656" s="49"/>
      <c r="T656" s="95"/>
      <c r="U656" s="95"/>
      <c r="V656" s="95"/>
      <c r="W656" s="95"/>
    </row>
    <row r="657" spans="2:23" ht="12.75">
      <c r="B657" s="48"/>
      <c r="C657" s="49"/>
      <c r="T657" s="95"/>
      <c r="U657" s="95"/>
      <c r="V657" s="95"/>
      <c r="W657" s="95"/>
    </row>
    <row r="658" spans="2:23" ht="12.75">
      <c r="B658" s="48"/>
      <c r="C658" s="49"/>
      <c r="T658" s="95"/>
      <c r="U658" s="95"/>
      <c r="V658" s="95"/>
      <c r="W658" s="95"/>
    </row>
    <row r="659" spans="2:23" ht="12.75">
      <c r="B659" s="48"/>
      <c r="C659" s="49"/>
      <c r="T659" s="95"/>
      <c r="U659" s="95"/>
      <c r="V659" s="95"/>
      <c r="W659" s="95"/>
    </row>
    <row r="660" spans="2:23" ht="12.75">
      <c r="B660" s="48"/>
      <c r="C660" s="49"/>
      <c r="T660" s="95"/>
      <c r="U660" s="95"/>
      <c r="V660" s="95"/>
      <c r="W660" s="95"/>
    </row>
    <row r="661" spans="2:23" ht="12.75">
      <c r="B661" s="48"/>
      <c r="C661" s="49"/>
      <c r="T661" s="95"/>
      <c r="U661" s="95"/>
      <c r="V661" s="95"/>
      <c r="W661" s="95"/>
    </row>
    <row r="662" spans="2:23" ht="12.75">
      <c r="B662" s="48"/>
      <c r="C662" s="49"/>
      <c r="T662" s="95"/>
      <c r="U662" s="95"/>
      <c r="V662" s="95"/>
      <c r="W662" s="95"/>
    </row>
    <row r="663" spans="2:23" ht="12.75">
      <c r="B663" s="48"/>
      <c r="C663" s="49"/>
      <c r="T663" s="95"/>
      <c r="U663" s="95"/>
      <c r="V663" s="95"/>
      <c r="W663" s="95"/>
    </row>
    <row r="664" spans="2:23" ht="12.75">
      <c r="B664" s="48"/>
      <c r="C664" s="49"/>
      <c r="T664" s="95"/>
      <c r="U664" s="95"/>
      <c r="V664" s="95"/>
      <c r="W664" s="95"/>
    </row>
    <row r="665" spans="2:23" ht="12.75">
      <c r="B665" s="48"/>
      <c r="C665" s="49"/>
      <c r="T665" s="95"/>
      <c r="U665" s="95"/>
      <c r="V665" s="95"/>
      <c r="W665" s="95"/>
    </row>
    <row r="666" spans="2:23" ht="12.75">
      <c r="B666" s="48"/>
      <c r="C666" s="49"/>
      <c r="T666" s="95"/>
      <c r="U666" s="95"/>
      <c r="V666" s="95"/>
      <c r="W666" s="95"/>
    </row>
    <row r="667" spans="2:23" ht="12.75">
      <c r="B667" s="48"/>
      <c r="C667" s="49"/>
      <c r="T667" s="95"/>
      <c r="U667" s="95"/>
      <c r="V667" s="95"/>
      <c r="W667" s="95"/>
    </row>
    <row r="668" spans="2:23" ht="12.75">
      <c r="B668" s="48"/>
      <c r="C668" s="49"/>
      <c r="T668" s="95"/>
      <c r="U668" s="95"/>
      <c r="V668" s="95"/>
      <c r="W668" s="95"/>
    </row>
    <row r="669" spans="2:23" ht="12.75">
      <c r="B669" s="48"/>
      <c r="C669" s="49"/>
      <c r="T669" s="95"/>
      <c r="U669" s="95"/>
      <c r="V669" s="95"/>
      <c r="W669" s="95"/>
    </row>
    <row r="670" spans="2:23" ht="12.75">
      <c r="B670" s="48"/>
      <c r="C670" s="49"/>
      <c r="T670" s="95"/>
      <c r="U670" s="95"/>
      <c r="V670" s="95"/>
      <c r="W670" s="95"/>
    </row>
    <row r="671" spans="2:23" ht="12.75">
      <c r="B671" s="48"/>
      <c r="C671" s="49"/>
      <c r="T671" s="95"/>
      <c r="U671" s="95"/>
      <c r="V671" s="95"/>
      <c r="W671" s="95"/>
    </row>
    <row r="672" spans="2:23" ht="12.75">
      <c r="B672" s="48"/>
      <c r="C672" s="49"/>
      <c r="T672" s="95"/>
      <c r="U672" s="95"/>
      <c r="V672" s="95"/>
      <c r="W672" s="95"/>
    </row>
    <row r="673" spans="2:23" ht="12.75">
      <c r="B673" s="48"/>
      <c r="C673" s="49"/>
      <c r="T673" s="95"/>
      <c r="U673" s="95"/>
      <c r="V673" s="95"/>
      <c r="W673" s="95"/>
    </row>
    <row r="674" spans="2:23" ht="12.75">
      <c r="B674" s="48"/>
      <c r="C674" s="49"/>
      <c r="T674" s="95"/>
      <c r="U674" s="95"/>
      <c r="V674" s="95"/>
      <c r="W674" s="95"/>
    </row>
    <row r="675" spans="2:23" ht="12.75">
      <c r="B675" s="48"/>
      <c r="C675" s="49"/>
      <c r="T675" s="95"/>
      <c r="U675" s="95"/>
      <c r="V675" s="95"/>
      <c r="W675" s="95"/>
    </row>
    <row r="676" spans="2:23" ht="12.75">
      <c r="B676" s="48"/>
      <c r="C676" s="49"/>
      <c r="T676" s="95"/>
      <c r="U676" s="95"/>
      <c r="V676" s="95"/>
      <c r="W676" s="95"/>
    </row>
    <row r="677" spans="2:23" ht="12.75">
      <c r="B677" s="48"/>
      <c r="C677" s="49"/>
      <c r="T677" s="95"/>
      <c r="U677" s="95"/>
      <c r="V677" s="95"/>
      <c r="W677" s="95"/>
    </row>
    <row r="678" spans="2:23" ht="12.75">
      <c r="B678" s="48"/>
      <c r="C678" s="49"/>
      <c r="T678" s="95"/>
      <c r="U678" s="95"/>
      <c r="V678" s="95"/>
      <c r="W678" s="95"/>
    </row>
    <row r="679" spans="2:23" ht="12.75">
      <c r="B679" s="48"/>
      <c r="C679" s="49"/>
      <c r="T679" s="95"/>
      <c r="U679" s="95"/>
      <c r="V679" s="95"/>
      <c r="W679" s="95"/>
    </row>
    <row r="680" spans="2:23" ht="12.75">
      <c r="B680" s="48"/>
      <c r="C680" s="49"/>
      <c r="T680" s="95"/>
      <c r="U680" s="95"/>
      <c r="V680" s="95"/>
      <c r="W680" s="95"/>
    </row>
    <row r="681" spans="2:23" ht="12.75">
      <c r="B681" s="48"/>
      <c r="C681" s="49"/>
      <c r="T681" s="95"/>
      <c r="U681" s="95"/>
      <c r="V681" s="95"/>
      <c r="W681" s="95"/>
    </row>
    <row r="682" spans="2:23" ht="12.75">
      <c r="B682" s="48"/>
      <c r="C682" s="49"/>
      <c r="T682" s="95"/>
      <c r="U682" s="95"/>
      <c r="V682" s="95"/>
      <c r="W682" s="95"/>
    </row>
    <row r="683" spans="20:23" ht="12.75">
      <c r="T683" s="95"/>
      <c r="U683" s="95"/>
      <c r="V683" s="95"/>
      <c r="W683" s="95"/>
    </row>
    <row r="684" spans="20:23" ht="12.75">
      <c r="T684" s="95"/>
      <c r="U684" s="95"/>
      <c r="V684" s="95"/>
      <c r="W684" s="95"/>
    </row>
    <row r="685" spans="20:23" ht="12.75">
      <c r="T685" s="95"/>
      <c r="U685" s="95"/>
      <c r="V685" s="95"/>
      <c r="W685" s="95"/>
    </row>
    <row r="686" spans="20:23" ht="12.75">
      <c r="T686" s="95"/>
      <c r="U686" s="95"/>
      <c r="V686" s="95"/>
      <c r="W686" s="95"/>
    </row>
    <row r="687" spans="20:23" ht="12.75">
      <c r="T687" s="95"/>
      <c r="U687" s="95"/>
      <c r="V687" s="95"/>
      <c r="W687" s="95"/>
    </row>
    <row r="688" spans="20:23" ht="12.75">
      <c r="T688" s="95"/>
      <c r="U688" s="95"/>
      <c r="V688" s="95"/>
      <c r="W688" s="95"/>
    </row>
    <row r="689" spans="20:23" ht="12.75">
      <c r="T689" s="95"/>
      <c r="U689" s="95"/>
      <c r="V689" s="95"/>
      <c r="W689" s="95"/>
    </row>
    <row r="690" spans="20:23" ht="12.75">
      <c r="T690" s="95"/>
      <c r="U690" s="95"/>
      <c r="V690" s="95"/>
      <c r="W690" s="95"/>
    </row>
    <row r="691" spans="20:23" ht="12.75">
      <c r="T691" s="95"/>
      <c r="U691" s="95"/>
      <c r="V691" s="95"/>
      <c r="W691" s="95"/>
    </row>
    <row r="692" spans="20:23" ht="12.75">
      <c r="T692" s="95"/>
      <c r="U692" s="95"/>
      <c r="V692" s="95"/>
      <c r="W692" s="95"/>
    </row>
    <row r="693" spans="20:23" ht="12.75">
      <c r="T693" s="95"/>
      <c r="U693" s="95"/>
      <c r="V693" s="95"/>
      <c r="W693" s="95"/>
    </row>
    <row r="694" spans="20:23" ht="12.75">
      <c r="T694" s="95"/>
      <c r="U694" s="95"/>
      <c r="V694" s="95"/>
      <c r="W694" s="95"/>
    </row>
    <row r="695" spans="20:23" ht="12.75">
      <c r="T695" s="95"/>
      <c r="U695" s="95"/>
      <c r="V695" s="95"/>
      <c r="W695" s="95"/>
    </row>
    <row r="696" spans="20:23" ht="12.75">
      <c r="T696" s="95"/>
      <c r="U696" s="95"/>
      <c r="V696" s="95"/>
      <c r="W696" s="95"/>
    </row>
    <row r="697" spans="20:23" ht="12.75">
      <c r="T697" s="95"/>
      <c r="U697" s="95"/>
      <c r="V697" s="95"/>
      <c r="W697" s="95"/>
    </row>
    <row r="698" spans="20:23" ht="12.75">
      <c r="T698" s="95"/>
      <c r="U698" s="95"/>
      <c r="V698" s="95"/>
      <c r="W698" s="95"/>
    </row>
    <row r="699" spans="20:23" ht="12.75">
      <c r="T699" s="95"/>
      <c r="U699" s="95"/>
      <c r="V699" s="95"/>
      <c r="W699" s="95"/>
    </row>
    <row r="700" spans="20:23" ht="12.75">
      <c r="T700" s="95"/>
      <c r="U700" s="95"/>
      <c r="V700" s="95"/>
      <c r="W700" s="95"/>
    </row>
    <row r="701" spans="20:23" ht="12.75">
      <c r="T701" s="95"/>
      <c r="U701" s="95"/>
      <c r="V701" s="95"/>
      <c r="W701" s="95"/>
    </row>
    <row r="702" spans="20:23" ht="12.75">
      <c r="T702" s="95"/>
      <c r="U702" s="95"/>
      <c r="V702" s="95"/>
      <c r="W702" s="95"/>
    </row>
    <row r="703" spans="20:23" ht="12.75">
      <c r="T703" s="95"/>
      <c r="U703" s="95"/>
      <c r="V703" s="95"/>
      <c r="W703" s="95"/>
    </row>
    <row r="704" spans="20:23" ht="12.75">
      <c r="T704" s="95"/>
      <c r="U704" s="95"/>
      <c r="V704" s="95"/>
      <c r="W704" s="95"/>
    </row>
    <row r="705" spans="20:23" ht="12.75">
      <c r="T705" s="95"/>
      <c r="U705" s="95"/>
      <c r="V705" s="95"/>
      <c r="W705" s="95"/>
    </row>
    <row r="706" spans="20:23" ht="12.75">
      <c r="T706" s="95"/>
      <c r="U706" s="95"/>
      <c r="V706" s="95"/>
      <c r="W706" s="95"/>
    </row>
    <row r="707" spans="20:23" ht="12.75">
      <c r="T707" s="95"/>
      <c r="U707" s="95"/>
      <c r="V707" s="95"/>
      <c r="W707" s="95"/>
    </row>
    <row r="708" spans="20:23" ht="12.75">
      <c r="T708" s="95"/>
      <c r="U708" s="95"/>
      <c r="V708" s="95"/>
      <c r="W708" s="95"/>
    </row>
    <row r="709" spans="20:23" ht="12.75">
      <c r="T709" s="95"/>
      <c r="U709" s="95"/>
      <c r="V709" s="95"/>
      <c r="W709" s="95"/>
    </row>
    <row r="710" spans="20:23" ht="12.75">
      <c r="T710" s="95"/>
      <c r="U710" s="95"/>
      <c r="V710" s="95"/>
      <c r="W710" s="95"/>
    </row>
    <row r="711" spans="20:23" ht="12.75">
      <c r="T711" s="95"/>
      <c r="U711" s="95"/>
      <c r="V711" s="95"/>
      <c r="W711" s="95"/>
    </row>
    <row r="712" spans="20:23" ht="12.75">
      <c r="T712" s="95"/>
      <c r="U712" s="95"/>
      <c r="V712" s="95"/>
      <c r="W712" s="95"/>
    </row>
    <row r="713" spans="20:23" ht="12.75">
      <c r="T713" s="95"/>
      <c r="U713" s="95"/>
      <c r="V713" s="95"/>
      <c r="W713" s="95"/>
    </row>
    <row r="714" spans="20:23" ht="12.75">
      <c r="T714" s="95"/>
      <c r="U714" s="95"/>
      <c r="V714" s="95"/>
      <c r="W714" s="95"/>
    </row>
    <row r="715" spans="20:23" ht="12.75">
      <c r="T715" s="95"/>
      <c r="U715" s="95"/>
      <c r="V715" s="95"/>
      <c r="W715" s="95"/>
    </row>
    <row r="716" spans="20:23" ht="12.75">
      <c r="T716" s="95"/>
      <c r="U716" s="95"/>
      <c r="V716" s="95"/>
      <c r="W716" s="95"/>
    </row>
    <row r="717" spans="20:23" ht="12.75">
      <c r="T717" s="95"/>
      <c r="U717" s="95"/>
      <c r="V717" s="95"/>
      <c r="W717" s="95"/>
    </row>
    <row r="718" spans="20:23" ht="12.75">
      <c r="T718" s="95"/>
      <c r="U718" s="95"/>
      <c r="V718" s="95"/>
      <c r="W718" s="95"/>
    </row>
    <row r="719" spans="20:23" ht="12.75">
      <c r="T719" s="95"/>
      <c r="U719" s="95"/>
      <c r="V719" s="95"/>
      <c r="W719" s="95"/>
    </row>
    <row r="720" spans="20:23" ht="12.75">
      <c r="T720" s="95"/>
      <c r="U720" s="95"/>
      <c r="V720" s="95"/>
      <c r="W720" s="95"/>
    </row>
    <row r="721" spans="20:23" ht="12.75">
      <c r="T721" s="95"/>
      <c r="U721" s="95"/>
      <c r="V721" s="95"/>
      <c r="W721" s="95"/>
    </row>
    <row r="722" spans="20:23" ht="12.75">
      <c r="T722" s="95"/>
      <c r="U722" s="95"/>
      <c r="V722" s="95"/>
      <c r="W722" s="95"/>
    </row>
    <row r="723" spans="20:23" ht="12.75">
      <c r="T723" s="95"/>
      <c r="U723" s="95"/>
      <c r="V723" s="95"/>
      <c r="W723" s="95"/>
    </row>
    <row r="724" spans="20:23" ht="12.75">
      <c r="T724" s="95"/>
      <c r="U724" s="95"/>
      <c r="V724" s="95"/>
      <c r="W724" s="95"/>
    </row>
    <row r="725" spans="20:23" ht="12.75">
      <c r="T725" s="95"/>
      <c r="U725" s="95"/>
      <c r="V725" s="95"/>
      <c r="W725" s="95"/>
    </row>
    <row r="726" spans="20:23" ht="12.75">
      <c r="T726" s="95"/>
      <c r="U726" s="95"/>
      <c r="V726" s="95"/>
      <c r="W726" s="95"/>
    </row>
    <row r="727" spans="20:23" ht="12.75">
      <c r="T727" s="95"/>
      <c r="U727" s="95"/>
      <c r="V727" s="95"/>
      <c r="W727" s="95"/>
    </row>
    <row r="728" spans="20:23" ht="12.75">
      <c r="T728" s="95"/>
      <c r="U728" s="95"/>
      <c r="V728" s="95"/>
      <c r="W728" s="95"/>
    </row>
    <row r="729" spans="20:23" ht="12.75">
      <c r="T729" s="95"/>
      <c r="U729" s="95"/>
      <c r="V729" s="95"/>
      <c r="W729" s="95"/>
    </row>
    <row r="730" spans="20:23" ht="12.75">
      <c r="T730" s="95"/>
      <c r="U730" s="95"/>
      <c r="V730" s="95"/>
      <c r="W730" s="95"/>
    </row>
    <row r="731" spans="20:23" ht="12.75">
      <c r="T731" s="95"/>
      <c r="U731" s="95"/>
      <c r="V731" s="95"/>
      <c r="W731" s="95"/>
    </row>
    <row r="732" spans="20:23" ht="12.75">
      <c r="T732" s="95"/>
      <c r="U732" s="95"/>
      <c r="V732" s="95"/>
      <c r="W732" s="95"/>
    </row>
    <row r="733" spans="20:23" ht="12.75">
      <c r="T733" s="95"/>
      <c r="U733" s="95"/>
      <c r="V733" s="95"/>
      <c r="W733" s="95"/>
    </row>
    <row r="734" spans="20:23" ht="12.75">
      <c r="T734" s="95"/>
      <c r="U734" s="95"/>
      <c r="V734" s="95"/>
      <c r="W734" s="95"/>
    </row>
    <row r="735" spans="20:23" ht="12.75">
      <c r="T735" s="95"/>
      <c r="U735" s="95"/>
      <c r="V735" s="95"/>
      <c r="W735" s="95"/>
    </row>
    <row r="736" spans="20:23" ht="12.75">
      <c r="T736" s="95"/>
      <c r="U736" s="95"/>
      <c r="V736" s="95"/>
      <c r="W736" s="95"/>
    </row>
    <row r="737" spans="20:23" ht="12.75">
      <c r="T737" s="95"/>
      <c r="U737" s="95"/>
      <c r="V737" s="95"/>
      <c r="W737" s="95"/>
    </row>
    <row r="738" spans="20:23" ht="12.75">
      <c r="T738" s="95"/>
      <c r="U738" s="95"/>
      <c r="V738" s="95"/>
      <c r="W738" s="95"/>
    </row>
    <row r="739" spans="20:23" ht="12.75">
      <c r="T739" s="95"/>
      <c r="U739" s="95"/>
      <c r="V739" s="95"/>
      <c r="W739" s="95"/>
    </row>
    <row r="740" spans="20:23" ht="12.75">
      <c r="T740" s="95"/>
      <c r="U740" s="95"/>
      <c r="V740" s="95"/>
      <c r="W740" s="95"/>
    </row>
    <row r="741" spans="20:23" ht="12.75">
      <c r="T741" s="95"/>
      <c r="U741" s="95"/>
      <c r="V741" s="95"/>
      <c r="W741" s="95"/>
    </row>
    <row r="742" spans="20:23" ht="12.75">
      <c r="T742" s="95"/>
      <c r="U742" s="95"/>
      <c r="V742" s="95"/>
      <c r="W742" s="95"/>
    </row>
    <row r="743" spans="20:23" ht="12.75">
      <c r="T743" s="95"/>
      <c r="U743" s="95"/>
      <c r="V743" s="95"/>
      <c r="W743" s="95"/>
    </row>
    <row r="744" spans="20:23" ht="12.75">
      <c r="T744" s="95"/>
      <c r="U744" s="95"/>
      <c r="V744" s="95"/>
      <c r="W744" s="95"/>
    </row>
    <row r="745" spans="20:23" ht="12.75">
      <c r="T745" s="95"/>
      <c r="U745" s="95"/>
      <c r="V745" s="95"/>
      <c r="W745" s="95"/>
    </row>
    <row r="746" spans="20:23" ht="12.75">
      <c r="T746" s="95"/>
      <c r="U746" s="95"/>
      <c r="V746" s="95"/>
      <c r="W746" s="95"/>
    </row>
    <row r="747" spans="20:23" ht="12.75">
      <c r="T747" s="95"/>
      <c r="U747" s="95"/>
      <c r="V747" s="95"/>
      <c r="W747" s="95"/>
    </row>
    <row r="748" spans="20:23" ht="12.75">
      <c r="T748" s="95"/>
      <c r="U748" s="95"/>
      <c r="V748" s="95"/>
      <c r="W748" s="95"/>
    </row>
    <row r="749" spans="20:23" ht="12.75">
      <c r="T749" s="95"/>
      <c r="U749" s="95"/>
      <c r="V749" s="95"/>
      <c r="W749" s="95"/>
    </row>
    <row r="750" spans="20:23" ht="12.75">
      <c r="T750" s="95"/>
      <c r="U750" s="95"/>
      <c r="V750" s="95"/>
      <c r="W750" s="95"/>
    </row>
    <row r="751" spans="20:23" ht="12.75">
      <c r="T751" s="95"/>
      <c r="U751" s="95"/>
      <c r="V751" s="95"/>
      <c r="W751" s="95"/>
    </row>
    <row r="752" spans="20:23" ht="12.75">
      <c r="T752" s="95"/>
      <c r="U752" s="95"/>
      <c r="V752" s="95"/>
      <c r="W752" s="95"/>
    </row>
    <row r="753" spans="20:23" ht="12.75">
      <c r="T753" s="95"/>
      <c r="U753" s="95"/>
      <c r="V753" s="95"/>
      <c r="W753" s="95"/>
    </row>
    <row r="754" spans="20:23" ht="12.75">
      <c r="T754" s="95"/>
      <c r="U754" s="95"/>
      <c r="V754" s="95"/>
      <c r="W754" s="95"/>
    </row>
    <row r="755" spans="20:23" ht="12.75">
      <c r="T755" s="95"/>
      <c r="U755" s="95"/>
      <c r="V755" s="95"/>
      <c r="W755" s="95"/>
    </row>
    <row r="756" spans="20:23" ht="12.75">
      <c r="T756" s="95"/>
      <c r="U756" s="95"/>
      <c r="V756" s="95"/>
      <c r="W756" s="95"/>
    </row>
    <row r="757" spans="20:23" ht="12.75">
      <c r="T757" s="95"/>
      <c r="U757" s="95"/>
      <c r="V757" s="95"/>
      <c r="W757" s="95"/>
    </row>
    <row r="758" spans="20:23" ht="12.75">
      <c r="T758" s="95"/>
      <c r="U758" s="95"/>
      <c r="V758" s="95"/>
      <c r="W758" s="95"/>
    </row>
    <row r="759" spans="20:23" ht="12.75">
      <c r="T759" s="95"/>
      <c r="U759" s="95"/>
      <c r="V759" s="95"/>
      <c r="W759" s="95"/>
    </row>
    <row r="760" spans="20:23" ht="12.75">
      <c r="T760" s="95"/>
      <c r="U760" s="95"/>
      <c r="V760" s="95"/>
      <c r="W760" s="95"/>
    </row>
    <row r="761" spans="20:23" ht="12.75">
      <c r="T761" s="95"/>
      <c r="U761" s="95"/>
      <c r="V761" s="95"/>
      <c r="W761" s="95"/>
    </row>
    <row r="762" spans="20:23" ht="12.75">
      <c r="T762" s="95"/>
      <c r="U762" s="95"/>
      <c r="V762" s="95"/>
      <c r="W762" s="95"/>
    </row>
    <row r="763" spans="20:23" ht="12.75">
      <c r="T763" s="95"/>
      <c r="U763" s="95"/>
      <c r="V763" s="95"/>
      <c r="W763" s="95"/>
    </row>
    <row r="764" spans="20:23" ht="12.75">
      <c r="T764" s="95"/>
      <c r="U764" s="95"/>
      <c r="V764" s="95"/>
      <c r="W764" s="95"/>
    </row>
    <row r="765" spans="20:23" ht="12.75">
      <c r="T765" s="95"/>
      <c r="U765" s="95"/>
      <c r="V765" s="95"/>
      <c r="W765" s="95"/>
    </row>
    <row r="766" spans="20:23" ht="12.75">
      <c r="T766" s="95"/>
      <c r="U766" s="95"/>
      <c r="V766" s="95"/>
      <c r="W766" s="95"/>
    </row>
    <row r="767" spans="20:23" ht="12.75">
      <c r="T767" s="95"/>
      <c r="U767" s="95"/>
      <c r="V767" s="95"/>
      <c r="W767" s="95"/>
    </row>
    <row r="768" spans="20:23" ht="12.75">
      <c r="T768" s="95"/>
      <c r="U768" s="95"/>
      <c r="V768" s="95"/>
      <c r="W768" s="95"/>
    </row>
    <row r="769" spans="20:23" ht="12.75">
      <c r="T769" s="95"/>
      <c r="U769" s="95"/>
      <c r="V769" s="95"/>
      <c r="W769" s="95"/>
    </row>
    <row r="770" spans="20:23" ht="12.75">
      <c r="T770" s="95"/>
      <c r="U770" s="95"/>
      <c r="V770" s="95"/>
      <c r="W770" s="95"/>
    </row>
    <row r="771" spans="20:23" ht="12.75">
      <c r="T771" s="95"/>
      <c r="U771" s="95"/>
      <c r="V771" s="95"/>
      <c r="W771" s="95"/>
    </row>
    <row r="772" spans="20:23" ht="12.75">
      <c r="T772" s="95"/>
      <c r="U772" s="95"/>
      <c r="V772" s="95"/>
      <c r="W772" s="95"/>
    </row>
    <row r="773" spans="20:23" ht="12.75">
      <c r="T773" s="95"/>
      <c r="U773" s="95"/>
      <c r="V773" s="95"/>
      <c r="W773" s="95"/>
    </row>
    <row r="774" spans="20:23" ht="12.75">
      <c r="T774" s="95"/>
      <c r="U774" s="95"/>
      <c r="V774" s="95"/>
      <c r="W774" s="95"/>
    </row>
    <row r="775" spans="20:23" ht="12.75">
      <c r="T775" s="95"/>
      <c r="U775" s="95"/>
      <c r="V775" s="95"/>
      <c r="W775" s="95"/>
    </row>
    <row r="776" spans="20:23" ht="12.75">
      <c r="T776" s="95"/>
      <c r="U776" s="95"/>
      <c r="V776" s="95"/>
      <c r="W776" s="95"/>
    </row>
    <row r="777" spans="20:23" ht="12.75">
      <c r="T777" s="95"/>
      <c r="U777" s="95"/>
      <c r="V777" s="95"/>
      <c r="W777" s="95"/>
    </row>
    <row r="778" spans="20:23" ht="12.75">
      <c r="T778" s="95"/>
      <c r="U778" s="95"/>
      <c r="V778" s="95"/>
      <c r="W778" s="95"/>
    </row>
    <row r="779" spans="20:23" ht="12.75">
      <c r="T779" s="95"/>
      <c r="U779" s="95"/>
      <c r="V779" s="95"/>
      <c r="W779" s="95"/>
    </row>
    <row r="780" spans="20:23" ht="12.75">
      <c r="T780" s="95"/>
      <c r="U780" s="95"/>
      <c r="V780" s="95"/>
      <c r="W780" s="95"/>
    </row>
    <row r="781" spans="20:23" ht="12.75">
      <c r="T781" s="95"/>
      <c r="U781" s="95"/>
      <c r="V781" s="95"/>
      <c r="W781" s="95"/>
    </row>
    <row r="782" spans="20:23" ht="12.75">
      <c r="T782" s="95"/>
      <c r="U782" s="95"/>
      <c r="V782" s="95"/>
      <c r="W782" s="95"/>
    </row>
    <row r="783" spans="20:23" ht="12.75">
      <c r="T783" s="95"/>
      <c r="U783" s="95"/>
      <c r="V783" s="95"/>
      <c r="W783" s="95"/>
    </row>
    <row r="784" spans="20:23" ht="12.75">
      <c r="T784" s="95"/>
      <c r="U784" s="95"/>
      <c r="V784" s="95"/>
      <c r="W784" s="95"/>
    </row>
    <row r="785" spans="20:23" ht="12.75">
      <c r="T785" s="95"/>
      <c r="U785" s="95"/>
      <c r="V785" s="95"/>
      <c r="W785" s="95"/>
    </row>
    <row r="786" spans="20:23" ht="12.75">
      <c r="T786" s="95"/>
      <c r="U786" s="95"/>
      <c r="V786" s="95"/>
      <c r="W786" s="95"/>
    </row>
    <row r="787" spans="20:23" ht="12.75">
      <c r="T787" s="95"/>
      <c r="U787" s="95"/>
      <c r="V787" s="95"/>
      <c r="W787" s="95"/>
    </row>
    <row r="788" spans="20:23" ht="12.75">
      <c r="T788" s="95"/>
      <c r="U788" s="95"/>
      <c r="V788" s="95"/>
      <c r="W788" s="95"/>
    </row>
    <row r="789" spans="20:23" ht="12.75">
      <c r="T789" s="95"/>
      <c r="U789" s="95"/>
      <c r="V789" s="95"/>
      <c r="W789" s="95"/>
    </row>
    <row r="790" spans="20:23" ht="12.75">
      <c r="T790" s="95"/>
      <c r="U790" s="95"/>
      <c r="V790" s="95"/>
      <c r="W790" s="95"/>
    </row>
    <row r="791" spans="20:23" ht="12.75">
      <c r="T791" s="95"/>
      <c r="U791" s="95"/>
      <c r="V791" s="95"/>
      <c r="W791" s="95"/>
    </row>
    <row r="792" spans="20:23" ht="12.75">
      <c r="T792" s="95"/>
      <c r="U792" s="95"/>
      <c r="V792" s="95"/>
      <c r="W792" s="95"/>
    </row>
    <row r="793" spans="20:23" ht="12.75">
      <c r="T793" s="95"/>
      <c r="U793" s="95"/>
      <c r="V793" s="95"/>
      <c r="W793" s="95"/>
    </row>
    <row r="794" spans="20:23" ht="12.75">
      <c r="T794" s="95"/>
      <c r="U794" s="95"/>
      <c r="V794" s="95"/>
      <c r="W794" s="95"/>
    </row>
    <row r="795" spans="20:23" ht="12.75">
      <c r="T795" s="95"/>
      <c r="U795" s="95"/>
      <c r="V795" s="95"/>
      <c r="W795" s="95"/>
    </row>
    <row r="796" spans="20:23" ht="12.75">
      <c r="T796" s="95"/>
      <c r="U796" s="95"/>
      <c r="V796" s="95"/>
      <c r="W796" s="95"/>
    </row>
    <row r="797" spans="20:23" ht="12.75">
      <c r="T797" s="95"/>
      <c r="U797" s="95"/>
      <c r="V797" s="95"/>
      <c r="W797" s="95"/>
    </row>
    <row r="798" spans="20:23" ht="12.75">
      <c r="T798" s="95"/>
      <c r="U798" s="95"/>
      <c r="V798" s="95"/>
      <c r="W798" s="95"/>
    </row>
    <row r="799" spans="20:23" ht="12.75">
      <c r="T799" s="95"/>
      <c r="U799" s="95"/>
      <c r="V799" s="95"/>
      <c r="W799" s="95"/>
    </row>
    <row r="800" spans="20:23" ht="12.75">
      <c r="T800" s="95"/>
      <c r="U800" s="95"/>
      <c r="V800" s="95"/>
      <c r="W800" s="95"/>
    </row>
    <row r="801" spans="20:23" ht="12.75">
      <c r="T801" s="95"/>
      <c r="U801" s="95"/>
      <c r="V801" s="95"/>
      <c r="W801" s="95"/>
    </row>
    <row r="802" spans="20:23" ht="12.75">
      <c r="T802" s="95"/>
      <c r="U802" s="95"/>
      <c r="V802" s="95"/>
      <c r="W802" s="95"/>
    </row>
    <row r="803" spans="20:23" ht="12.75">
      <c r="T803" s="95"/>
      <c r="U803" s="95"/>
      <c r="V803" s="95"/>
      <c r="W803" s="95"/>
    </row>
    <row r="804" spans="20:23" ht="12.75">
      <c r="T804" s="95"/>
      <c r="U804" s="95"/>
      <c r="V804" s="95"/>
      <c r="W804" s="95"/>
    </row>
    <row r="805" spans="20:23" ht="12.75">
      <c r="T805" s="95"/>
      <c r="U805" s="95"/>
      <c r="V805" s="95"/>
      <c r="W805" s="95"/>
    </row>
    <row r="806" spans="20:23" ht="12.75">
      <c r="T806" s="95"/>
      <c r="U806" s="95"/>
      <c r="V806" s="95"/>
      <c r="W806" s="95"/>
    </row>
    <row r="807" spans="20:23" ht="12.75">
      <c r="T807" s="95"/>
      <c r="U807" s="95"/>
      <c r="V807" s="95"/>
      <c r="W807" s="95"/>
    </row>
    <row r="808" spans="20:23" ht="12.75">
      <c r="T808" s="95"/>
      <c r="U808" s="95"/>
      <c r="V808" s="95"/>
      <c r="W808" s="95"/>
    </row>
    <row r="809" spans="20:23" ht="12.75">
      <c r="T809" s="95"/>
      <c r="U809" s="95"/>
      <c r="V809" s="95"/>
      <c r="W809" s="95"/>
    </row>
    <row r="810" spans="20:23" ht="12.75">
      <c r="T810" s="95"/>
      <c r="U810" s="95"/>
      <c r="V810" s="95"/>
      <c r="W810" s="95"/>
    </row>
    <row r="811" spans="20:23" ht="12.75">
      <c r="T811" s="95"/>
      <c r="U811" s="95"/>
      <c r="V811" s="95"/>
      <c r="W811" s="95"/>
    </row>
    <row r="812" spans="20:23" ht="12.75">
      <c r="T812" s="95"/>
      <c r="U812" s="95"/>
      <c r="V812" s="95"/>
      <c r="W812" s="95"/>
    </row>
    <row r="813" spans="20:23" ht="12.75">
      <c r="T813" s="95"/>
      <c r="U813" s="95"/>
      <c r="V813" s="95"/>
      <c r="W813" s="95"/>
    </row>
    <row r="814" spans="20:23" ht="12.75">
      <c r="T814" s="95"/>
      <c r="U814" s="95"/>
      <c r="V814" s="95"/>
      <c r="W814" s="95"/>
    </row>
    <row r="815" spans="20:23" ht="12.75">
      <c r="T815" s="95"/>
      <c r="U815" s="95"/>
      <c r="V815" s="95"/>
      <c r="W815" s="95"/>
    </row>
    <row r="816" spans="20:23" ht="12.75">
      <c r="T816" s="95"/>
      <c r="U816" s="95"/>
      <c r="V816" s="95"/>
      <c r="W816" s="95"/>
    </row>
    <row r="817" spans="20:23" ht="12.75">
      <c r="T817" s="95"/>
      <c r="U817" s="95"/>
      <c r="V817" s="95"/>
      <c r="W817" s="95"/>
    </row>
    <row r="818" spans="20:23" ht="12.75">
      <c r="T818" s="95"/>
      <c r="U818" s="95"/>
      <c r="V818" s="95"/>
      <c r="W818" s="95"/>
    </row>
    <row r="819" spans="20:23" ht="12.75">
      <c r="T819" s="95"/>
      <c r="U819" s="95"/>
      <c r="V819" s="95"/>
      <c r="W819" s="95"/>
    </row>
    <row r="820" spans="20:23" ht="12.75">
      <c r="T820" s="95"/>
      <c r="U820" s="95"/>
      <c r="V820" s="95"/>
      <c r="W820" s="95"/>
    </row>
    <row r="821" spans="20:23" ht="12.75">
      <c r="T821" s="95"/>
      <c r="U821" s="95"/>
      <c r="V821" s="95"/>
      <c r="W821" s="95"/>
    </row>
    <row r="822" spans="20:23" ht="12.75">
      <c r="T822" s="95"/>
      <c r="U822" s="95"/>
      <c r="V822" s="95"/>
      <c r="W822" s="95"/>
    </row>
    <row r="823" spans="20:23" ht="12.75">
      <c r="T823" s="95"/>
      <c r="U823" s="95"/>
      <c r="V823" s="95"/>
      <c r="W823" s="95"/>
    </row>
    <row r="824" spans="20:23" ht="12.75">
      <c r="T824" s="95"/>
      <c r="U824" s="95"/>
      <c r="V824" s="95"/>
      <c r="W824" s="95"/>
    </row>
    <row r="825" spans="20:23" ht="12.75">
      <c r="T825" s="95"/>
      <c r="U825" s="95"/>
      <c r="V825" s="95"/>
      <c r="W825" s="95"/>
    </row>
    <row r="826" spans="20:23" ht="12.75">
      <c r="T826" s="95"/>
      <c r="U826" s="95"/>
      <c r="V826" s="95"/>
      <c r="W826" s="95"/>
    </row>
    <row r="827" spans="20:23" ht="12.75">
      <c r="T827" s="95"/>
      <c r="U827" s="95"/>
      <c r="V827" s="95"/>
      <c r="W827" s="95"/>
    </row>
    <row r="828" spans="20:23" ht="12.75">
      <c r="T828" s="95"/>
      <c r="U828" s="95"/>
      <c r="V828" s="95"/>
      <c r="W828" s="95"/>
    </row>
    <row r="829" spans="20:23" ht="12.75">
      <c r="T829" s="95"/>
      <c r="U829" s="95"/>
      <c r="V829" s="95"/>
      <c r="W829" s="95"/>
    </row>
    <row r="830" spans="20:23" ht="12.75">
      <c r="T830" s="95"/>
      <c r="U830" s="95"/>
      <c r="V830" s="95"/>
      <c r="W830" s="95"/>
    </row>
    <row r="831" spans="20:23" ht="12.75">
      <c r="T831" s="95"/>
      <c r="U831" s="95"/>
      <c r="V831" s="95"/>
      <c r="W831" s="95"/>
    </row>
    <row r="832" spans="20:23" ht="12.75">
      <c r="T832" s="95"/>
      <c r="U832" s="95"/>
      <c r="V832" s="95"/>
      <c r="W832" s="95"/>
    </row>
    <row r="833" spans="20:23" ht="12.75">
      <c r="T833" s="95"/>
      <c r="U833" s="95"/>
      <c r="V833" s="95"/>
      <c r="W833" s="95"/>
    </row>
    <row r="834" spans="20:23" ht="12.75">
      <c r="T834" s="95"/>
      <c r="U834" s="95"/>
      <c r="V834" s="95"/>
      <c r="W834" s="95"/>
    </row>
    <row r="835" spans="20:23" ht="12.75">
      <c r="T835" s="95"/>
      <c r="U835" s="95"/>
      <c r="V835" s="95"/>
      <c r="W835" s="95"/>
    </row>
    <row r="836" spans="20:23" ht="12.75">
      <c r="T836" s="95"/>
      <c r="U836" s="95"/>
      <c r="V836" s="95"/>
      <c r="W836" s="95"/>
    </row>
    <row r="837" spans="20:23" ht="12.75">
      <c r="T837" s="95"/>
      <c r="U837" s="95"/>
      <c r="V837" s="95"/>
      <c r="W837" s="95"/>
    </row>
    <row r="838" spans="20:23" ht="12.75">
      <c r="T838" s="95"/>
      <c r="U838" s="95"/>
      <c r="V838" s="95"/>
      <c r="W838" s="95"/>
    </row>
    <row r="839" spans="20:23" ht="12.75">
      <c r="T839" s="95"/>
      <c r="U839" s="95"/>
      <c r="V839" s="95"/>
      <c r="W839" s="95"/>
    </row>
    <row r="840" spans="20:23" ht="12.75">
      <c r="T840" s="95"/>
      <c r="U840" s="95"/>
      <c r="V840" s="95"/>
      <c r="W840" s="95"/>
    </row>
    <row r="841" spans="20:23" ht="12.75">
      <c r="T841" s="95"/>
      <c r="U841" s="95"/>
      <c r="V841" s="95"/>
      <c r="W841" s="95"/>
    </row>
    <row r="842" spans="20:23" ht="12.75">
      <c r="T842" s="95"/>
      <c r="U842" s="95"/>
      <c r="V842" s="95"/>
      <c r="W842" s="95"/>
    </row>
    <row r="843" spans="20:23" ht="12.75">
      <c r="T843" s="95"/>
      <c r="U843" s="95"/>
      <c r="V843" s="95"/>
      <c r="W843" s="95"/>
    </row>
    <row r="844" spans="20:23" ht="12.75">
      <c r="T844" s="95"/>
      <c r="U844" s="95"/>
      <c r="V844" s="95"/>
      <c r="W844" s="95"/>
    </row>
    <row r="845" spans="20:23" ht="12.75">
      <c r="T845" s="95"/>
      <c r="U845" s="95"/>
      <c r="V845" s="95"/>
      <c r="W845" s="95"/>
    </row>
    <row r="846" spans="20:23" ht="12.75">
      <c r="T846" s="95"/>
      <c r="U846" s="95"/>
      <c r="V846" s="95"/>
      <c r="W846" s="95"/>
    </row>
    <row r="847" spans="20:23" ht="12.75">
      <c r="T847" s="95"/>
      <c r="U847" s="95"/>
      <c r="V847" s="95"/>
      <c r="W847" s="95"/>
    </row>
    <row r="848" spans="20:23" ht="12.75">
      <c r="T848" s="95"/>
      <c r="U848" s="95"/>
      <c r="V848" s="95"/>
      <c r="W848" s="95"/>
    </row>
    <row r="849" spans="20:23" ht="12.75">
      <c r="T849" s="95"/>
      <c r="U849" s="95"/>
      <c r="V849" s="95"/>
      <c r="W849" s="95"/>
    </row>
    <row r="850" spans="20:23" ht="12.75">
      <c r="T850" s="95"/>
      <c r="U850" s="95"/>
      <c r="V850" s="95"/>
      <c r="W850" s="95"/>
    </row>
    <row r="851" spans="20:23" ht="12.75">
      <c r="T851" s="95"/>
      <c r="U851" s="95"/>
      <c r="V851" s="95"/>
      <c r="W851" s="95"/>
    </row>
    <row r="852" spans="20:23" ht="12.75">
      <c r="T852" s="95"/>
      <c r="U852" s="95"/>
      <c r="V852" s="95"/>
      <c r="W852" s="95"/>
    </row>
    <row r="853" spans="20:23" ht="12.75">
      <c r="T853" s="95"/>
      <c r="U853" s="95"/>
      <c r="V853" s="95"/>
      <c r="W853" s="95"/>
    </row>
    <row r="854" spans="20:23" ht="12.75">
      <c r="T854" s="95"/>
      <c r="U854" s="95"/>
      <c r="V854" s="95"/>
      <c r="W854" s="95"/>
    </row>
    <row r="855" spans="20:23" ht="12.75">
      <c r="T855" s="95"/>
      <c r="U855" s="95"/>
      <c r="V855" s="95"/>
      <c r="W855" s="95"/>
    </row>
    <row r="856" spans="20:23" ht="12.75">
      <c r="T856" s="95"/>
      <c r="U856" s="95"/>
      <c r="V856" s="95"/>
      <c r="W856" s="95"/>
    </row>
    <row r="857" spans="20:23" ht="12.75">
      <c r="T857" s="95"/>
      <c r="U857" s="95"/>
      <c r="V857" s="95"/>
      <c r="W857" s="95"/>
    </row>
    <row r="858" spans="20:23" ht="12.75">
      <c r="T858" s="95"/>
      <c r="U858" s="95"/>
      <c r="V858" s="95"/>
      <c r="W858" s="95"/>
    </row>
    <row r="859" spans="20:23" ht="12.75">
      <c r="T859" s="95"/>
      <c r="U859" s="95"/>
      <c r="V859" s="95"/>
      <c r="W859" s="95"/>
    </row>
    <row r="860" spans="20:23" ht="12.75">
      <c r="T860" s="95"/>
      <c r="U860" s="95"/>
      <c r="V860" s="95"/>
      <c r="W860" s="95"/>
    </row>
    <row r="861" spans="20:23" ht="12.75">
      <c r="T861" s="95"/>
      <c r="U861" s="95"/>
      <c r="V861" s="95"/>
      <c r="W861" s="95"/>
    </row>
    <row r="862" spans="20:23" ht="12.75">
      <c r="T862" s="95"/>
      <c r="U862" s="95"/>
      <c r="V862" s="95"/>
      <c r="W862" s="95"/>
    </row>
    <row r="863" spans="20:23" ht="12.75">
      <c r="T863" s="95"/>
      <c r="U863" s="95"/>
      <c r="V863" s="95"/>
      <c r="W863" s="95"/>
    </row>
    <row r="864" spans="20:23" ht="12.75">
      <c r="T864" s="95"/>
      <c r="U864" s="95"/>
      <c r="V864" s="95"/>
      <c r="W864" s="95"/>
    </row>
    <row r="865" spans="20:23" ht="12.75">
      <c r="T865" s="95"/>
      <c r="U865" s="95"/>
      <c r="V865" s="95"/>
      <c r="W865" s="95"/>
    </row>
    <row r="866" spans="20:23" ht="12.75">
      <c r="T866" s="95"/>
      <c r="U866" s="95"/>
      <c r="V866" s="95"/>
      <c r="W866" s="95"/>
    </row>
    <row r="867" spans="20:23" ht="12.75">
      <c r="T867" s="95"/>
      <c r="U867" s="95"/>
      <c r="V867" s="95"/>
      <c r="W867" s="95"/>
    </row>
    <row r="868" spans="20:23" ht="12.75">
      <c r="T868" s="95"/>
      <c r="U868" s="95"/>
      <c r="V868" s="95"/>
      <c r="W868" s="95"/>
    </row>
    <row r="869" spans="20:23" ht="12.75">
      <c r="T869" s="95"/>
      <c r="U869" s="95"/>
      <c r="V869" s="95"/>
      <c r="W869" s="95"/>
    </row>
    <row r="870" spans="20:23" ht="12.75">
      <c r="T870" s="95"/>
      <c r="U870" s="95"/>
      <c r="V870" s="95"/>
      <c r="W870" s="95"/>
    </row>
    <row r="871" spans="20:23" ht="12.75">
      <c r="T871" s="95"/>
      <c r="U871" s="95"/>
      <c r="V871" s="95"/>
      <c r="W871" s="95"/>
    </row>
    <row r="872" spans="20:23" ht="12.75">
      <c r="T872" s="95"/>
      <c r="U872" s="95"/>
      <c r="V872" s="95"/>
      <c r="W872" s="95"/>
    </row>
    <row r="873" spans="20:23" ht="12.75">
      <c r="T873" s="95"/>
      <c r="U873" s="95"/>
      <c r="V873" s="95"/>
      <c r="W873" s="95"/>
    </row>
    <row r="874" spans="20:23" ht="12.75">
      <c r="T874" s="95"/>
      <c r="U874" s="95"/>
      <c r="V874" s="95"/>
      <c r="W874" s="95"/>
    </row>
    <row r="875" spans="20:23" ht="12.75">
      <c r="T875" s="95"/>
      <c r="U875" s="95"/>
      <c r="V875" s="95"/>
      <c r="W875" s="95"/>
    </row>
    <row r="876" spans="20:23" ht="12.75">
      <c r="T876" s="95"/>
      <c r="U876" s="95"/>
      <c r="V876" s="95"/>
      <c r="W876" s="95"/>
    </row>
    <row r="877" spans="20:23" ht="12.75">
      <c r="T877" s="95"/>
      <c r="U877" s="95"/>
      <c r="V877" s="95"/>
      <c r="W877" s="95"/>
    </row>
    <row r="878" spans="20:23" ht="12.75">
      <c r="T878" s="95"/>
      <c r="U878" s="95"/>
      <c r="V878" s="95"/>
      <c r="W878" s="95"/>
    </row>
    <row r="879" spans="20:23" ht="12.75">
      <c r="T879" s="95"/>
      <c r="U879" s="95"/>
      <c r="V879" s="95"/>
      <c r="W879" s="95"/>
    </row>
    <row r="880" spans="20:23" ht="12.75">
      <c r="T880" s="95"/>
      <c r="U880" s="95"/>
      <c r="V880" s="95"/>
      <c r="W880" s="95"/>
    </row>
    <row r="881" spans="20:23" ht="12.75">
      <c r="T881" s="95"/>
      <c r="U881" s="95"/>
      <c r="V881" s="95"/>
      <c r="W881" s="95"/>
    </row>
    <row r="882" spans="20:23" ht="12.75">
      <c r="T882" s="95"/>
      <c r="U882" s="95"/>
      <c r="V882" s="95"/>
      <c r="W882" s="95"/>
    </row>
    <row r="883" spans="20:23" ht="12.75">
      <c r="T883" s="95"/>
      <c r="U883" s="95"/>
      <c r="V883" s="95"/>
      <c r="W883" s="95"/>
    </row>
    <row r="884" spans="20:23" ht="12.75">
      <c r="T884" s="95"/>
      <c r="U884" s="95"/>
      <c r="V884" s="95"/>
      <c r="W884" s="95"/>
    </row>
    <row r="885" spans="20:23" ht="12.75">
      <c r="T885" s="95"/>
      <c r="U885" s="95"/>
      <c r="V885" s="95"/>
      <c r="W885" s="95"/>
    </row>
    <row r="886" spans="20:23" ht="12.75">
      <c r="T886" s="95"/>
      <c r="U886" s="95"/>
      <c r="V886" s="95"/>
      <c r="W886" s="95"/>
    </row>
    <row r="887" spans="20:23" ht="12.75">
      <c r="T887" s="95"/>
      <c r="U887" s="95"/>
      <c r="V887" s="95"/>
      <c r="W887" s="95"/>
    </row>
    <row r="888" spans="20:23" ht="12.75">
      <c r="T888" s="95"/>
      <c r="U888" s="95"/>
      <c r="V888" s="95"/>
      <c r="W888" s="95"/>
    </row>
    <row r="889" spans="20:23" ht="12.75">
      <c r="T889" s="95"/>
      <c r="U889" s="95"/>
      <c r="V889" s="95"/>
      <c r="W889" s="95"/>
    </row>
    <row r="890" spans="20:23" ht="12.75">
      <c r="T890" s="95"/>
      <c r="U890" s="95"/>
      <c r="V890" s="95"/>
      <c r="W890" s="95"/>
    </row>
    <row r="891" spans="20:23" ht="12.75">
      <c r="T891" s="95"/>
      <c r="U891" s="95"/>
      <c r="V891" s="95"/>
      <c r="W891" s="95"/>
    </row>
    <row r="892" spans="20:23" ht="12.75">
      <c r="T892" s="95"/>
      <c r="U892" s="95"/>
      <c r="V892" s="95"/>
      <c r="W892" s="95"/>
    </row>
    <row r="893" spans="20:23" ht="12.75">
      <c r="T893" s="95"/>
      <c r="U893" s="95"/>
      <c r="V893" s="95"/>
      <c r="W893" s="95"/>
    </row>
    <row r="894" spans="20:23" ht="12.75">
      <c r="T894" s="95"/>
      <c r="U894" s="95"/>
      <c r="V894" s="95"/>
      <c r="W894" s="95"/>
    </row>
    <row r="895" spans="20:23" ht="12.75">
      <c r="T895" s="95"/>
      <c r="U895" s="95"/>
      <c r="V895" s="95"/>
      <c r="W895" s="95"/>
    </row>
    <row r="896" spans="20:23" ht="12.75">
      <c r="T896" s="95"/>
      <c r="U896" s="95"/>
      <c r="V896" s="95"/>
      <c r="W896" s="95"/>
    </row>
    <row r="897" spans="20:23" ht="12.75">
      <c r="T897" s="95"/>
      <c r="U897" s="95"/>
      <c r="V897" s="95"/>
      <c r="W897" s="95"/>
    </row>
    <row r="898" spans="20:23" ht="12.75">
      <c r="T898" s="95"/>
      <c r="U898" s="95"/>
      <c r="V898" s="95"/>
      <c r="W898" s="95"/>
    </row>
    <row r="899" spans="20:23" ht="12.75">
      <c r="T899" s="95"/>
      <c r="U899" s="95"/>
      <c r="V899" s="95"/>
      <c r="W899" s="95"/>
    </row>
    <row r="900" spans="20:23" ht="12.75">
      <c r="T900" s="95"/>
      <c r="U900" s="95"/>
      <c r="V900" s="95"/>
      <c r="W900" s="95"/>
    </row>
    <row r="901" spans="20:23" ht="12.75">
      <c r="T901" s="95"/>
      <c r="U901" s="95"/>
      <c r="V901" s="95"/>
      <c r="W901" s="95"/>
    </row>
    <row r="902" spans="20:23" ht="12.75">
      <c r="T902" s="95"/>
      <c r="U902" s="95"/>
      <c r="V902" s="95"/>
      <c r="W902" s="95"/>
    </row>
    <row r="903" spans="20:23" ht="12.75">
      <c r="T903" s="95"/>
      <c r="U903" s="95"/>
      <c r="V903" s="95"/>
      <c r="W903" s="95"/>
    </row>
    <row r="904" spans="20:23" ht="12.75">
      <c r="T904" s="95"/>
      <c r="U904" s="95"/>
      <c r="V904" s="95"/>
      <c r="W904" s="95"/>
    </row>
    <row r="905" spans="20:23" ht="12.75">
      <c r="T905" s="95"/>
      <c r="U905" s="95"/>
      <c r="V905" s="95"/>
      <c r="W905" s="95"/>
    </row>
    <row r="906" spans="20:23" ht="12.75">
      <c r="T906" s="95"/>
      <c r="U906" s="95"/>
      <c r="V906" s="95"/>
      <c r="W906" s="95"/>
    </row>
    <row r="907" spans="20:23" ht="12.75">
      <c r="T907" s="95"/>
      <c r="U907" s="95"/>
      <c r="V907" s="95"/>
      <c r="W907" s="95"/>
    </row>
    <row r="908" spans="20:23" ht="12.75">
      <c r="T908" s="95"/>
      <c r="U908" s="95"/>
      <c r="V908" s="95"/>
      <c r="W908" s="95"/>
    </row>
    <row r="909" spans="20:23" ht="12.75">
      <c r="T909" s="95"/>
      <c r="U909" s="95"/>
      <c r="V909" s="95"/>
      <c r="W909" s="95"/>
    </row>
    <row r="910" spans="20:23" ht="12.75">
      <c r="T910" s="95"/>
      <c r="U910" s="95"/>
      <c r="V910" s="95"/>
      <c r="W910" s="95"/>
    </row>
    <row r="911" spans="20:23" ht="12.75">
      <c r="T911" s="95"/>
      <c r="U911" s="95"/>
      <c r="V911" s="95"/>
      <c r="W911" s="95"/>
    </row>
    <row r="912" spans="20:23" ht="12.75">
      <c r="T912" s="95"/>
      <c r="U912" s="95"/>
      <c r="V912" s="95"/>
      <c r="W912" s="95"/>
    </row>
    <row r="913" spans="20:23" ht="12.75">
      <c r="T913" s="95"/>
      <c r="U913" s="95"/>
      <c r="V913" s="95"/>
      <c r="W913" s="95"/>
    </row>
    <row r="914" spans="20:23" ht="12.75">
      <c r="T914" s="95"/>
      <c r="U914" s="95"/>
      <c r="V914" s="95"/>
      <c r="W914" s="95"/>
    </row>
    <row r="915" spans="20:23" ht="12.75">
      <c r="T915" s="95"/>
      <c r="U915" s="95"/>
      <c r="V915" s="95"/>
      <c r="W915" s="95"/>
    </row>
    <row r="916" spans="20:23" ht="12.75">
      <c r="T916" s="95"/>
      <c r="U916" s="95"/>
      <c r="V916" s="95"/>
      <c r="W916" s="95"/>
    </row>
    <row r="917" spans="20:23" ht="12.75">
      <c r="T917" s="95"/>
      <c r="U917" s="95"/>
      <c r="V917" s="95"/>
      <c r="W917" s="95"/>
    </row>
    <row r="918" spans="20:23" ht="12.75">
      <c r="T918" s="95"/>
      <c r="U918" s="95"/>
      <c r="V918" s="95"/>
      <c r="W918" s="95"/>
    </row>
    <row r="919" spans="20:23" ht="12.75">
      <c r="T919" s="95"/>
      <c r="U919" s="95"/>
      <c r="V919" s="95"/>
      <c r="W919" s="95"/>
    </row>
    <row r="920" spans="20:23" ht="12.75">
      <c r="T920" s="95"/>
      <c r="U920" s="95"/>
      <c r="V920" s="95"/>
      <c r="W920" s="95"/>
    </row>
    <row r="921" spans="20:23" ht="12.75">
      <c r="T921" s="95"/>
      <c r="U921" s="95"/>
      <c r="V921" s="95"/>
      <c r="W921" s="95"/>
    </row>
    <row r="922" spans="20:23" ht="12.75">
      <c r="T922" s="95"/>
      <c r="U922" s="95"/>
      <c r="V922" s="95"/>
      <c r="W922" s="95"/>
    </row>
    <row r="923" spans="20:23" ht="12.75">
      <c r="T923" s="95"/>
      <c r="U923" s="95"/>
      <c r="V923" s="95"/>
      <c r="W923" s="95"/>
    </row>
    <row r="924" spans="20:23" ht="12.75">
      <c r="T924" s="95"/>
      <c r="U924" s="95"/>
      <c r="V924" s="95"/>
      <c r="W924" s="95"/>
    </row>
    <row r="925" spans="20:23" ht="12.75">
      <c r="T925" s="95"/>
      <c r="U925" s="95"/>
      <c r="V925" s="95"/>
      <c r="W925" s="95"/>
    </row>
    <row r="926" spans="20:23" ht="12.75">
      <c r="T926" s="95"/>
      <c r="U926" s="95"/>
      <c r="V926" s="95"/>
      <c r="W926" s="95"/>
    </row>
    <row r="927" spans="20:23" ht="12.75">
      <c r="T927" s="95"/>
      <c r="U927" s="95"/>
      <c r="V927" s="95"/>
      <c r="W927" s="95"/>
    </row>
    <row r="928" spans="20:23" ht="12.75">
      <c r="T928" s="95"/>
      <c r="U928" s="95"/>
      <c r="V928" s="95"/>
      <c r="W928" s="95"/>
    </row>
    <row r="929" spans="20:23" ht="12.75">
      <c r="T929" s="95"/>
      <c r="U929" s="95"/>
      <c r="V929" s="95"/>
      <c r="W929" s="95"/>
    </row>
    <row r="930" spans="20:23" ht="12.75">
      <c r="T930" s="95"/>
      <c r="U930" s="95"/>
      <c r="V930" s="95"/>
      <c r="W930" s="95"/>
    </row>
    <row r="931" spans="20:23" ht="12.75">
      <c r="T931" s="95"/>
      <c r="U931" s="95"/>
      <c r="V931" s="95"/>
      <c r="W931" s="95"/>
    </row>
    <row r="932" spans="20:23" ht="12.75">
      <c r="T932" s="95"/>
      <c r="U932" s="95"/>
      <c r="V932" s="95"/>
      <c r="W932" s="95"/>
    </row>
    <row r="933" spans="20:23" ht="12.75">
      <c r="T933" s="95"/>
      <c r="U933" s="95"/>
      <c r="V933" s="95"/>
      <c r="W933" s="95"/>
    </row>
    <row r="934" spans="20:23" ht="12.75">
      <c r="T934" s="95"/>
      <c r="U934" s="95"/>
      <c r="V934" s="95"/>
      <c r="W934" s="95"/>
    </row>
    <row r="935" spans="20:23" ht="12.75">
      <c r="T935" s="95"/>
      <c r="U935" s="95"/>
      <c r="V935" s="95"/>
      <c r="W935" s="95"/>
    </row>
    <row r="936" spans="20:23" ht="12.75">
      <c r="T936" s="95"/>
      <c r="U936" s="95"/>
      <c r="V936" s="95"/>
      <c r="W936" s="95"/>
    </row>
    <row r="937" spans="20:23" ht="12.75">
      <c r="T937" s="95"/>
      <c r="U937" s="95"/>
      <c r="V937" s="95"/>
      <c r="W937" s="95"/>
    </row>
    <row r="938" spans="20:23" ht="12.75">
      <c r="T938" s="95"/>
      <c r="U938" s="95"/>
      <c r="V938" s="95"/>
      <c r="W938" s="95"/>
    </row>
    <row r="939" spans="20:23" ht="12.75">
      <c r="T939" s="95"/>
      <c r="U939" s="95"/>
      <c r="V939" s="95"/>
      <c r="W939" s="95"/>
    </row>
    <row r="940" spans="20:23" ht="12.75">
      <c r="T940" s="95"/>
      <c r="U940" s="95"/>
      <c r="V940" s="95"/>
      <c r="W940" s="95"/>
    </row>
    <row r="941" spans="20:23" ht="12.75">
      <c r="T941" s="95"/>
      <c r="U941" s="95"/>
      <c r="V941" s="95"/>
      <c r="W941" s="95"/>
    </row>
    <row r="942" spans="20:23" ht="12.75">
      <c r="T942" s="95"/>
      <c r="U942" s="95"/>
      <c r="V942" s="95"/>
      <c r="W942" s="95"/>
    </row>
    <row r="943" spans="20:23" ht="12.75">
      <c r="T943" s="95"/>
      <c r="U943" s="95"/>
      <c r="V943" s="95"/>
      <c r="W943" s="95"/>
    </row>
    <row r="944" spans="20:23" ht="12.75">
      <c r="T944" s="95"/>
      <c r="U944" s="95"/>
      <c r="V944" s="95"/>
      <c r="W944" s="95"/>
    </row>
    <row r="945" spans="20:23" ht="12.75">
      <c r="T945" s="95"/>
      <c r="U945" s="95"/>
      <c r="V945" s="95"/>
      <c r="W945" s="95"/>
    </row>
    <row r="946" spans="20:23" ht="12.75">
      <c r="T946" s="95"/>
      <c r="U946" s="95"/>
      <c r="V946" s="95"/>
      <c r="W946" s="95"/>
    </row>
    <row r="947" spans="20:23" ht="12.75">
      <c r="T947" s="95"/>
      <c r="U947" s="95"/>
      <c r="V947" s="95"/>
      <c r="W947" s="95"/>
    </row>
    <row r="948" spans="20:23" ht="12.75">
      <c r="T948" s="95"/>
      <c r="U948" s="95"/>
      <c r="V948" s="95"/>
      <c r="W948" s="95"/>
    </row>
    <row r="949" spans="20:23" ht="12.75">
      <c r="T949" s="95"/>
      <c r="U949" s="95"/>
      <c r="V949" s="95"/>
      <c r="W949" s="95"/>
    </row>
    <row r="950" spans="20:23" ht="12.75">
      <c r="T950" s="95"/>
      <c r="U950" s="95"/>
      <c r="V950" s="95"/>
      <c r="W950" s="95"/>
    </row>
    <row r="951" spans="20:23" ht="12.75">
      <c r="T951" s="95"/>
      <c r="U951" s="95"/>
      <c r="V951" s="95"/>
      <c r="W951" s="95"/>
    </row>
    <row r="952" spans="20:23" ht="12.75">
      <c r="T952" s="95"/>
      <c r="U952" s="95"/>
      <c r="V952" s="95"/>
      <c r="W952" s="95"/>
    </row>
    <row r="953" spans="20:23" ht="12.75">
      <c r="T953" s="95"/>
      <c r="U953" s="95"/>
      <c r="V953" s="95"/>
      <c r="W953" s="95"/>
    </row>
    <row r="954" spans="20:23" ht="12.75">
      <c r="T954" s="95"/>
      <c r="U954" s="95"/>
      <c r="V954" s="95"/>
      <c r="W954" s="95"/>
    </row>
    <row r="955" spans="20:23" ht="12.75">
      <c r="T955" s="95"/>
      <c r="U955" s="95"/>
      <c r="V955" s="95"/>
      <c r="W955" s="95"/>
    </row>
    <row r="956" spans="20:23" ht="12.75">
      <c r="T956" s="95"/>
      <c r="U956" s="95"/>
      <c r="V956" s="95"/>
      <c r="W956" s="95"/>
    </row>
    <row r="957" spans="20:23" ht="12.75">
      <c r="T957" s="95"/>
      <c r="U957" s="95"/>
      <c r="V957" s="95"/>
      <c r="W957" s="95"/>
    </row>
    <row r="958" spans="20:23" ht="12.75">
      <c r="T958" s="95"/>
      <c r="U958" s="95"/>
      <c r="V958" s="95"/>
      <c r="W958" s="95"/>
    </row>
    <row r="959" spans="20:23" ht="12.75">
      <c r="T959" s="95"/>
      <c r="U959" s="95"/>
      <c r="V959" s="95"/>
      <c r="W959" s="95"/>
    </row>
    <row r="960" spans="20:23" ht="12.75">
      <c r="T960" s="95"/>
      <c r="U960" s="95"/>
      <c r="V960" s="95"/>
      <c r="W960" s="95"/>
    </row>
    <row r="961" spans="20:23" ht="12.75">
      <c r="T961" s="95"/>
      <c r="U961" s="95"/>
      <c r="V961" s="95"/>
      <c r="W961" s="95"/>
    </row>
    <row r="962" spans="20:23" ht="12.75">
      <c r="T962" s="95"/>
      <c r="U962" s="95"/>
      <c r="V962" s="95"/>
      <c r="W962" s="95"/>
    </row>
    <row r="963" spans="20:23" ht="12.75">
      <c r="T963" s="95"/>
      <c r="U963" s="95"/>
      <c r="V963" s="95"/>
      <c r="W963" s="95"/>
    </row>
    <row r="964" spans="20:23" ht="12.75">
      <c r="T964" s="95"/>
      <c r="U964" s="95"/>
      <c r="V964" s="95"/>
      <c r="W964" s="95"/>
    </row>
    <row r="965" spans="20:23" ht="12.75">
      <c r="T965" s="95"/>
      <c r="U965" s="95"/>
      <c r="V965" s="95"/>
      <c r="W965" s="95"/>
    </row>
    <row r="966" spans="20:23" ht="12.75">
      <c r="T966" s="95"/>
      <c r="U966" s="95"/>
      <c r="V966" s="95"/>
      <c r="W966" s="95"/>
    </row>
    <row r="967" spans="20:23" ht="12.75">
      <c r="T967" s="95"/>
      <c r="U967" s="95"/>
      <c r="V967" s="95"/>
      <c r="W967" s="95"/>
    </row>
    <row r="968" spans="20:23" ht="12.75">
      <c r="T968" s="95"/>
      <c r="U968" s="95"/>
      <c r="V968" s="95"/>
      <c r="W968" s="95"/>
    </row>
    <row r="969" spans="20:23" ht="12.75">
      <c r="T969" s="95"/>
      <c r="U969" s="95"/>
      <c r="V969" s="95"/>
      <c r="W969" s="95"/>
    </row>
    <row r="970" spans="20:23" ht="12.75">
      <c r="T970" s="95"/>
      <c r="U970" s="95"/>
      <c r="V970" s="95"/>
      <c r="W970" s="95"/>
    </row>
    <row r="971" spans="20:23" ht="12.75">
      <c r="T971" s="95"/>
      <c r="U971" s="95"/>
      <c r="V971" s="95"/>
      <c r="W971" s="95"/>
    </row>
    <row r="972" spans="20:23" ht="12.75">
      <c r="T972" s="95"/>
      <c r="U972" s="95"/>
      <c r="V972" s="95"/>
      <c r="W972" s="95"/>
    </row>
    <row r="973" spans="20:23" ht="12.75">
      <c r="T973" s="95"/>
      <c r="U973" s="95"/>
      <c r="V973" s="95"/>
      <c r="W973" s="95"/>
    </row>
    <row r="974" spans="20:23" ht="12.75">
      <c r="T974" s="95"/>
      <c r="U974" s="95"/>
      <c r="V974" s="95"/>
      <c r="W974" s="95"/>
    </row>
    <row r="975" spans="20:23" ht="12.75">
      <c r="T975" s="95"/>
      <c r="U975" s="95"/>
      <c r="V975" s="95"/>
      <c r="W975" s="95"/>
    </row>
    <row r="976" spans="20:23" ht="12.75">
      <c r="T976" s="95"/>
      <c r="U976" s="95"/>
      <c r="V976" s="95"/>
      <c r="W976" s="95"/>
    </row>
    <row r="977" spans="20:23" ht="12.75">
      <c r="T977" s="95"/>
      <c r="U977" s="95"/>
      <c r="V977" s="95"/>
      <c r="W977" s="95"/>
    </row>
    <row r="978" spans="20:23" ht="12.75">
      <c r="T978" s="95"/>
      <c r="U978" s="95"/>
      <c r="V978" s="95"/>
      <c r="W978" s="95"/>
    </row>
    <row r="979" spans="20:23" ht="12.75">
      <c r="T979" s="95"/>
      <c r="U979" s="95"/>
      <c r="V979" s="95"/>
      <c r="W979" s="95"/>
    </row>
    <row r="980" spans="20:23" ht="12.75">
      <c r="T980" s="95"/>
      <c r="U980" s="95"/>
      <c r="V980" s="95"/>
      <c r="W980" s="95"/>
    </row>
    <row r="981" spans="20:23" ht="12.75">
      <c r="T981" s="95"/>
      <c r="U981" s="95"/>
      <c r="V981" s="95"/>
      <c r="W981" s="95"/>
    </row>
    <row r="982" spans="20:23" ht="12.75">
      <c r="T982" s="95"/>
      <c r="U982" s="95"/>
      <c r="V982" s="95"/>
      <c r="W982" s="95"/>
    </row>
    <row r="983" spans="20:23" ht="12.75">
      <c r="T983" s="95"/>
      <c r="U983" s="95"/>
      <c r="V983" s="95"/>
      <c r="W983" s="95"/>
    </row>
    <row r="984" spans="20:23" ht="12.75">
      <c r="T984" s="95"/>
      <c r="U984" s="95"/>
      <c r="V984" s="95"/>
      <c r="W984" s="95"/>
    </row>
    <row r="985" spans="20:23" ht="12.75">
      <c r="T985" s="95"/>
      <c r="U985" s="95"/>
      <c r="V985" s="95"/>
      <c r="W985" s="95"/>
    </row>
    <row r="986" spans="20:23" ht="12.75">
      <c r="T986" s="95"/>
      <c r="U986" s="95"/>
      <c r="V986" s="95"/>
      <c r="W986" s="95"/>
    </row>
    <row r="987" spans="20:23" ht="12.75">
      <c r="T987" s="95"/>
      <c r="U987" s="95"/>
      <c r="V987" s="95"/>
      <c r="W987" s="95"/>
    </row>
    <row r="988" spans="20:23" ht="12.75">
      <c r="T988" s="95"/>
      <c r="U988" s="95"/>
      <c r="V988" s="95"/>
      <c r="W988" s="95"/>
    </row>
    <row r="989" spans="20:23" ht="12.75">
      <c r="T989" s="95"/>
      <c r="U989" s="95"/>
      <c r="V989" s="95"/>
      <c r="W989" s="95"/>
    </row>
    <row r="990" spans="20:23" ht="12.75">
      <c r="T990" s="95"/>
      <c r="U990" s="95"/>
      <c r="V990" s="95"/>
      <c r="W990" s="95"/>
    </row>
    <row r="991" spans="20:23" ht="12.75">
      <c r="T991" s="95"/>
      <c r="U991" s="95"/>
      <c r="V991" s="95"/>
      <c r="W991" s="95"/>
    </row>
    <row r="992" spans="20:23" ht="12.75">
      <c r="T992" s="95"/>
      <c r="U992" s="95"/>
      <c r="V992" s="95"/>
      <c r="W992" s="95"/>
    </row>
    <row r="993" spans="20:23" ht="12.75">
      <c r="T993" s="95"/>
      <c r="U993" s="95"/>
      <c r="V993" s="95"/>
      <c r="W993" s="95"/>
    </row>
    <row r="994" spans="20:23" ht="12.75">
      <c r="T994" s="95"/>
      <c r="U994" s="95"/>
      <c r="V994" s="95"/>
      <c r="W994" s="95"/>
    </row>
    <row r="995" spans="20:23" ht="12.75">
      <c r="T995" s="95"/>
      <c r="U995" s="95"/>
      <c r="V995" s="95"/>
      <c r="W995" s="95"/>
    </row>
    <row r="996" spans="20:23" ht="12.75">
      <c r="T996" s="95"/>
      <c r="U996" s="95"/>
      <c r="V996" s="95"/>
      <c r="W996" s="95"/>
    </row>
    <row r="997" spans="20:23" ht="12.75">
      <c r="T997" s="95"/>
      <c r="U997" s="95"/>
      <c r="V997" s="95"/>
      <c r="W997" s="95"/>
    </row>
    <row r="998" spans="20:23" ht="12.75">
      <c r="T998" s="95"/>
      <c r="U998" s="95"/>
      <c r="V998" s="95"/>
      <c r="W998" s="95"/>
    </row>
    <row r="999" spans="20:23" ht="12.75">
      <c r="T999" s="95"/>
      <c r="U999" s="95"/>
      <c r="V999" s="95"/>
      <c r="W999" s="95"/>
    </row>
    <row r="1000" spans="20:23" ht="12.75">
      <c r="T1000" s="95"/>
      <c r="U1000" s="95"/>
      <c r="V1000" s="95"/>
      <c r="W1000" s="95"/>
    </row>
    <row r="1001" spans="20:23" ht="12.75">
      <c r="T1001" s="95"/>
      <c r="U1001" s="95"/>
      <c r="V1001" s="95"/>
      <c r="W1001" s="95"/>
    </row>
    <row r="1002" spans="20:23" ht="12.75">
      <c r="T1002" s="95"/>
      <c r="U1002" s="95"/>
      <c r="V1002" s="95"/>
      <c r="W1002" s="95"/>
    </row>
    <row r="1003" spans="20:23" ht="12.75">
      <c r="T1003" s="95"/>
      <c r="U1003" s="95"/>
      <c r="V1003" s="95"/>
      <c r="W1003" s="95"/>
    </row>
    <row r="1004" spans="20:23" ht="12.75">
      <c r="T1004" s="95"/>
      <c r="U1004" s="95"/>
      <c r="V1004" s="95"/>
      <c r="W1004" s="95"/>
    </row>
    <row r="1005" spans="20:23" ht="12.75">
      <c r="T1005" s="95"/>
      <c r="U1005" s="95"/>
      <c r="V1005" s="95"/>
      <c r="W1005" s="95"/>
    </row>
    <row r="1006" spans="20:23" ht="12.75">
      <c r="T1006" s="95"/>
      <c r="U1006" s="95"/>
      <c r="V1006" s="95"/>
      <c r="W1006" s="95"/>
    </row>
    <row r="1007" spans="20:23" ht="12.75">
      <c r="T1007" s="95"/>
      <c r="U1007" s="95"/>
      <c r="V1007" s="95"/>
      <c r="W1007" s="95"/>
    </row>
    <row r="1008" spans="20:23" ht="12.75">
      <c r="T1008" s="95"/>
      <c r="U1008" s="95"/>
      <c r="V1008" s="95"/>
      <c r="W1008" s="95"/>
    </row>
    <row r="1009" spans="20:23" ht="12.75">
      <c r="T1009" s="95"/>
      <c r="U1009" s="95"/>
      <c r="V1009" s="95"/>
      <c r="W1009" s="95"/>
    </row>
    <row r="1010" spans="20:23" ht="12.75">
      <c r="T1010" s="95"/>
      <c r="U1010" s="95"/>
      <c r="V1010" s="95"/>
      <c r="W1010" s="95"/>
    </row>
    <row r="1011" spans="20:23" ht="12.75">
      <c r="T1011" s="95"/>
      <c r="U1011" s="95"/>
      <c r="V1011" s="95"/>
      <c r="W1011" s="95"/>
    </row>
    <row r="1012" spans="20:23" ht="12.75">
      <c r="T1012" s="95"/>
      <c r="U1012" s="95"/>
      <c r="V1012" s="95"/>
      <c r="W1012" s="95"/>
    </row>
    <row r="1013" spans="20:23" ht="12.75">
      <c r="T1013" s="95"/>
      <c r="U1013" s="95"/>
      <c r="V1013" s="95"/>
      <c r="W1013" s="95"/>
    </row>
    <row r="1014" spans="20:23" ht="12.75">
      <c r="T1014" s="95"/>
      <c r="U1014" s="95"/>
      <c r="V1014" s="95"/>
      <c r="W1014" s="95"/>
    </row>
    <row r="1015" spans="20:23" ht="12.75">
      <c r="T1015" s="95"/>
      <c r="U1015" s="95"/>
      <c r="V1015" s="95"/>
      <c r="W1015" s="95"/>
    </row>
    <row r="1016" spans="20:23" ht="12.75">
      <c r="T1016" s="95"/>
      <c r="U1016" s="95"/>
      <c r="V1016" s="95"/>
      <c r="W1016" s="95"/>
    </row>
    <row r="1017" spans="20:23" ht="12.75">
      <c r="T1017" s="95"/>
      <c r="U1017" s="95"/>
      <c r="V1017" s="95"/>
      <c r="W1017" s="95"/>
    </row>
    <row r="1018" spans="20:23" ht="12.75">
      <c r="T1018" s="95"/>
      <c r="U1018" s="95"/>
      <c r="V1018" s="95"/>
      <c r="W1018" s="95"/>
    </row>
    <row r="1019" spans="20:23" ht="12.75">
      <c r="T1019" s="95"/>
      <c r="U1019" s="95"/>
      <c r="V1019" s="95"/>
      <c r="W1019" s="95"/>
    </row>
    <row r="1020" spans="20:23" ht="12.75">
      <c r="T1020" s="95"/>
      <c r="U1020" s="95"/>
      <c r="V1020" s="95"/>
      <c r="W1020" s="95"/>
    </row>
    <row r="1021" spans="20:23" ht="12.75">
      <c r="T1021" s="95"/>
      <c r="U1021" s="95"/>
      <c r="V1021" s="95"/>
      <c r="W1021" s="95"/>
    </row>
    <row r="1022" spans="20:23" ht="12.75">
      <c r="T1022" s="95"/>
      <c r="U1022" s="95"/>
      <c r="V1022" s="95"/>
      <c r="W1022" s="95"/>
    </row>
    <row r="1023" spans="20:23" ht="12.75">
      <c r="T1023" s="95"/>
      <c r="U1023" s="95"/>
      <c r="V1023" s="95"/>
      <c r="W1023" s="95"/>
    </row>
    <row r="1024" spans="20:23" ht="12.75">
      <c r="T1024" s="95"/>
      <c r="U1024" s="95"/>
      <c r="V1024" s="95"/>
      <c r="W1024" s="95"/>
    </row>
    <row r="1025" spans="20:23" ht="12.75">
      <c r="T1025" s="95"/>
      <c r="U1025" s="95"/>
      <c r="V1025" s="95"/>
      <c r="W1025" s="95"/>
    </row>
    <row r="1026" spans="20:23" ht="12.75">
      <c r="T1026" s="95"/>
      <c r="U1026" s="95"/>
      <c r="V1026" s="95"/>
      <c r="W1026" s="95"/>
    </row>
    <row r="1027" spans="20:23" ht="12.75">
      <c r="T1027" s="95"/>
      <c r="U1027" s="95"/>
      <c r="V1027" s="95"/>
      <c r="W1027" s="95"/>
    </row>
    <row r="1028" spans="20:23" ht="12.75">
      <c r="T1028" s="95"/>
      <c r="U1028" s="95"/>
      <c r="V1028" s="95"/>
      <c r="W1028" s="95"/>
    </row>
    <row r="1029" spans="20:23" ht="12.75">
      <c r="T1029" s="95"/>
      <c r="U1029" s="95"/>
      <c r="V1029" s="95"/>
      <c r="W1029" s="95"/>
    </row>
    <row r="1030" spans="20:23" ht="12.75">
      <c r="T1030" s="95"/>
      <c r="U1030" s="95"/>
      <c r="V1030" s="95"/>
      <c r="W1030" s="95"/>
    </row>
    <row r="1031" spans="20:23" ht="12.75">
      <c r="T1031" s="95"/>
      <c r="U1031" s="95"/>
      <c r="V1031" s="95"/>
      <c r="W1031" s="95"/>
    </row>
    <row r="1032" spans="20:23" ht="12.75">
      <c r="T1032" s="95"/>
      <c r="U1032" s="95"/>
      <c r="V1032" s="95"/>
      <c r="W1032" s="95"/>
    </row>
    <row r="1033" spans="20:23" ht="12.75">
      <c r="T1033" s="95"/>
      <c r="U1033" s="95"/>
      <c r="V1033" s="95"/>
      <c r="W1033" s="95"/>
    </row>
    <row r="1034" spans="20:23" ht="12.75">
      <c r="T1034" s="95"/>
      <c r="U1034" s="95"/>
      <c r="V1034" s="95"/>
      <c r="W1034" s="95"/>
    </row>
    <row r="1035" spans="20:23" ht="12.75">
      <c r="T1035" s="95"/>
      <c r="U1035" s="95"/>
      <c r="V1035" s="95"/>
      <c r="W1035" s="95"/>
    </row>
    <row r="1036" spans="20:23" ht="12.75">
      <c r="T1036" s="95"/>
      <c r="U1036" s="95"/>
      <c r="V1036" s="95"/>
      <c r="W1036" s="95"/>
    </row>
    <row r="1037" spans="20:23" ht="12.75">
      <c r="T1037" s="95"/>
      <c r="U1037" s="95"/>
      <c r="V1037" s="95"/>
      <c r="W1037" s="95"/>
    </row>
    <row r="1038" spans="20:23" ht="12.75">
      <c r="T1038" s="95"/>
      <c r="U1038" s="95"/>
      <c r="V1038" s="95"/>
      <c r="W1038" s="95"/>
    </row>
    <row r="1039" spans="20:23" ht="12.75">
      <c r="T1039" s="95"/>
      <c r="U1039" s="95"/>
      <c r="V1039" s="95"/>
      <c r="W1039" s="95"/>
    </row>
    <row r="1040" spans="20:23" ht="12.75">
      <c r="T1040" s="95"/>
      <c r="U1040" s="95"/>
      <c r="V1040" s="95"/>
      <c r="W1040" s="95"/>
    </row>
    <row r="1041" spans="20:23" ht="12.75">
      <c r="T1041" s="95"/>
      <c r="U1041" s="95"/>
      <c r="V1041" s="95"/>
      <c r="W1041" s="95"/>
    </row>
    <row r="1042" spans="20:23" ht="12.75">
      <c r="T1042" s="95"/>
      <c r="U1042" s="95"/>
      <c r="V1042" s="95"/>
      <c r="W1042" s="95"/>
    </row>
    <row r="1043" spans="20:23" ht="12.75">
      <c r="T1043" s="95"/>
      <c r="U1043" s="95"/>
      <c r="V1043" s="95"/>
      <c r="W1043" s="95"/>
    </row>
    <row r="1044" spans="20:23" ht="12.75">
      <c r="T1044" s="95"/>
      <c r="U1044" s="95"/>
      <c r="V1044" s="95"/>
      <c r="W1044" s="95"/>
    </row>
    <row r="1045" spans="20:23" ht="12.75">
      <c r="T1045" s="95"/>
      <c r="U1045" s="95"/>
      <c r="V1045" s="95"/>
      <c r="W1045" s="95"/>
    </row>
    <row r="1046" spans="20:23" ht="12.75">
      <c r="T1046" s="95"/>
      <c r="U1046" s="95"/>
      <c r="V1046" s="95"/>
      <c r="W1046" s="95"/>
    </row>
    <row r="1047" spans="20:23" ht="12.75">
      <c r="T1047" s="95"/>
      <c r="U1047" s="95"/>
      <c r="V1047" s="95"/>
      <c r="W1047" s="95"/>
    </row>
    <row r="1048" spans="20:23" ht="12.75">
      <c r="T1048" s="95"/>
      <c r="U1048" s="95"/>
      <c r="V1048" s="95"/>
      <c r="W1048" s="95"/>
    </row>
    <row r="1049" spans="20:23" ht="12.75">
      <c r="T1049" s="95"/>
      <c r="U1049" s="95"/>
      <c r="V1049" s="95"/>
      <c r="W1049" s="95"/>
    </row>
    <row r="1050" spans="20:23" ht="12.75">
      <c r="T1050" s="95"/>
      <c r="U1050" s="95"/>
      <c r="V1050" s="95"/>
      <c r="W1050" s="95"/>
    </row>
    <row r="1051" spans="20:23" ht="12.75">
      <c r="T1051" s="95"/>
      <c r="U1051" s="95"/>
      <c r="V1051" s="95"/>
      <c r="W1051" s="95"/>
    </row>
    <row r="1052" spans="20:23" ht="12.75">
      <c r="T1052" s="95"/>
      <c r="U1052" s="95"/>
      <c r="V1052" s="95"/>
      <c r="W1052" s="95"/>
    </row>
    <row r="1053" spans="20:23" ht="12.75">
      <c r="T1053" s="95"/>
      <c r="U1053" s="95"/>
      <c r="V1053" s="95"/>
      <c r="W1053" s="95"/>
    </row>
    <row r="1054" spans="20:23" ht="12.75">
      <c r="T1054" s="95"/>
      <c r="U1054" s="95"/>
      <c r="V1054" s="95"/>
      <c r="W1054" s="95"/>
    </row>
    <row r="1055" spans="20:23" ht="12.75">
      <c r="T1055" s="95"/>
      <c r="U1055" s="95"/>
      <c r="V1055" s="95"/>
      <c r="W1055" s="95"/>
    </row>
    <row r="1056" spans="20:23" ht="12.75">
      <c r="T1056" s="95"/>
      <c r="U1056" s="95"/>
      <c r="V1056" s="95"/>
      <c r="W1056" s="95"/>
    </row>
    <row r="1057" spans="20:23" ht="12.75">
      <c r="T1057" s="95"/>
      <c r="U1057" s="95"/>
      <c r="V1057" s="95"/>
      <c r="W1057" s="95"/>
    </row>
    <row r="1058" spans="20:23" ht="12.75">
      <c r="T1058" s="95"/>
      <c r="U1058" s="95"/>
      <c r="V1058" s="95"/>
      <c r="W1058" s="95"/>
    </row>
    <row r="1059" spans="20:23" ht="12.75">
      <c r="T1059" s="95"/>
      <c r="U1059" s="95"/>
      <c r="V1059" s="95"/>
      <c r="W1059" s="95"/>
    </row>
    <row r="1060" spans="20:23" ht="12.75">
      <c r="T1060" s="95"/>
      <c r="U1060" s="95"/>
      <c r="V1060" s="95"/>
      <c r="W1060" s="95"/>
    </row>
    <row r="1061" spans="20:23" ht="12.75">
      <c r="T1061" s="95"/>
      <c r="U1061" s="95"/>
      <c r="V1061" s="95"/>
      <c r="W1061" s="95"/>
    </row>
    <row r="1062" spans="20:23" ht="12.75">
      <c r="T1062" s="95"/>
      <c r="U1062" s="95"/>
      <c r="V1062" s="95"/>
      <c r="W1062" s="95"/>
    </row>
    <row r="1063" spans="20:23" ht="12.75">
      <c r="T1063" s="95"/>
      <c r="U1063" s="95"/>
      <c r="V1063" s="95"/>
      <c r="W1063" s="95"/>
    </row>
    <row r="1064" spans="20:23" ht="12.75">
      <c r="T1064" s="95"/>
      <c r="U1064" s="95"/>
      <c r="V1064" s="95"/>
      <c r="W1064" s="95"/>
    </row>
    <row r="1065" spans="20:23" ht="12.75">
      <c r="T1065" s="95"/>
      <c r="U1065" s="95"/>
      <c r="V1065" s="95"/>
      <c r="W1065" s="95"/>
    </row>
    <row r="1066" spans="20:23" ht="12.75">
      <c r="T1066" s="95"/>
      <c r="U1066" s="95"/>
      <c r="V1066" s="95"/>
      <c r="W1066" s="95"/>
    </row>
    <row r="1067" spans="20:23" ht="12.75">
      <c r="T1067" s="95"/>
      <c r="U1067" s="95"/>
      <c r="V1067" s="95"/>
      <c r="W1067" s="95"/>
    </row>
    <row r="1068" spans="20:23" ht="12.75">
      <c r="T1068" s="95"/>
      <c r="U1068" s="95"/>
      <c r="V1068" s="95"/>
      <c r="W1068" s="95"/>
    </row>
    <row r="1069" spans="20:23" ht="12.75">
      <c r="T1069" s="95"/>
      <c r="U1069" s="95"/>
      <c r="V1069" s="95"/>
      <c r="W1069" s="95"/>
    </row>
    <row r="1070" spans="20:23" ht="12.75">
      <c r="T1070" s="95"/>
      <c r="U1070" s="95"/>
      <c r="V1070" s="95"/>
      <c r="W1070" s="95"/>
    </row>
    <row r="1071" spans="20:23" ht="12.75">
      <c r="T1071" s="95"/>
      <c r="U1071" s="95"/>
      <c r="V1071" s="95"/>
      <c r="W1071" s="95"/>
    </row>
    <row r="1072" spans="20:23" ht="12.75">
      <c r="T1072" s="95"/>
      <c r="U1072" s="95"/>
      <c r="V1072" s="95"/>
      <c r="W1072" s="95"/>
    </row>
    <row r="1073" spans="20:23" ht="12.75">
      <c r="T1073" s="95"/>
      <c r="U1073" s="95"/>
      <c r="V1073" s="95"/>
      <c r="W1073" s="95"/>
    </row>
    <row r="1074" spans="20:23" ht="12.75">
      <c r="T1074" s="95"/>
      <c r="U1074" s="95"/>
      <c r="V1074" s="95"/>
      <c r="W1074" s="95"/>
    </row>
    <row r="1075" spans="20:23" ht="12.75">
      <c r="T1075" s="95"/>
      <c r="U1075" s="95"/>
      <c r="V1075" s="95"/>
      <c r="W1075" s="95"/>
    </row>
    <row r="1076" spans="20:23" ht="12.75">
      <c r="T1076" s="95"/>
      <c r="U1076" s="95"/>
      <c r="V1076" s="95"/>
      <c r="W1076" s="95"/>
    </row>
    <row r="1077" spans="20:23" ht="12.75">
      <c r="T1077" s="95"/>
      <c r="U1077" s="95"/>
      <c r="V1077" s="95"/>
      <c r="W1077" s="95"/>
    </row>
    <row r="1078" spans="20:23" ht="12.75">
      <c r="T1078" s="95"/>
      <c r="U1078" s="95"/>
      <c r="V1078" s="95"/>
      <c r="W1078" s="95"/>
    </row>
    <row r="1079" spans="20:23" ht="12.75">
      <c r="T1079" s="95"/>
      <c r="U1079" s="95"/>
      <c r="V1079" s="95"/>
      <c r="W1079" s="95"/>
    </row>
    <row r="1080" spans="20:23" ht="12.75">
      <c r="T1080" s="95"/>
      <c r="U1080" s="95"/>
      <c r="V1080" s="95"/>
      <c r="W1080" s="95"/>
    </row>
    <row r="1081" spans="20:23" ht="12.75">
      <c r="T1081" s="95"/>
      <c r="U1081" s="95"/>
      <c r="V1081" s="95"/>
      <c r="W1081" s="95"/>
    </row>
    <row r="1082" spans="20:23" ht="12.75">
      <c r="T1082" s="95"/>
      <c r="U1082" s="95"/>
      <c r="V1082" s="95"/>
      <c r="W1082" s="95"/>
    </row>
    <row r="1083" spans="20:23" ht="12.75">
      <c r="T1083" s="95"/>
      <c r="U1083" s="95"/>
      <c r="V1083" s="95"/>
      <c r="W1083" s="95"/>
    </row>
    <row r="1084" spans="20:23" ht="12.75">
      <c r="T1084" s="95"/>
      <c r="U1084" s="95"/>
      <c r="V1084" s="95"/>
      <c r="W1084" s="95"/>
    </row>
    <row r="1085" spans="20:23" ht="12.75">
      <c r="T1085" s="95"/>
      <c r="U1085" s="95"/>
      <c r="V1085" s="95"/>
      <c r="W1085" s="95"/>
    </row>
    <row r="1086" spans="20:23" ht="12.75">
      <c r="T1086" s="95"/>
      <c r="U1086" s="95"/>
      <c r="V1086" s="95"/>
      <c r="W1086" s="95"/>
    </row>
    <row r="1087" spans="20:23" ht="12.75">
      <c r="T1087" s="95"/>
      <c r="U1087" s="95"/>
      <c r="V1087" s="95"/>
      <c r="W1087" s="95"/>
    </row>
    <row r="1088" spans="20:23" ht="12.75">
      <c r="T1088" s="95"/>
      <c r="U1088" s="95"/>
      <c r="V1088" s="95"/>
      <c r="W1088" s="95"/>
    </row>
    <row r="1089" spans="20:23" ht="12.75">
      <c r="T1089" s="95"/>
      <c r="U1089" s="95"/>
      <c r="V1089" s="95"/>
      <c r="W1089" s="95"/>
    </row>
    <row r="1090" spans="20:23" ht="12.75">
      <c r="T1090" s="95"/>
      <c r="U1090" s="95"/>
      <c r="V1090" s="95"/>
      <c r="W1090" s="95"/>
    </row>
    <row r="1091" spans="20:23" ht="12.75">
      <c r="T1091" s="95"/>
      <c r="U1091" s="95"/>
      <c r="V1091" s="95"/>
      <c r="W1091" s="95"/>
    </row>
    <row r="1092" spans="20:23" ht="12.75">
      <c r="T1092" s="95"/>
      <c r="U1092" s="95"/>
      <c r="V1092" s="95"/>
      <c r="W1092" s="95"/>
    </row>
    <row r="1093" spans="20:23" ht="12.75">
      <c r="T1093" s="95"/>
      <c r="U1093" s="95"/>
      <c r="V1093" s="95"/>
      <c r="W1093" s="95"/>
    </row>
    <row r="1094" spans="20:23" ht="12.75">
      <c r="T1094" s="95"/>
      <c r="U1094" s="95"/>
      <c r="V1094" s="95"/>
      <c r="W1094" s="95"/>
    </row>
    <row r="1095" spans="20:23" ht="12.75">
      <c r="T1095" s="95"/>
      <c r="U1095" s="95"/>
      <c r="V1095" s="95"/>
      <c r="W1095" s="95"/>
    </row>
    <row r="1096" spans="20:23" ht="12.75">
      <c r="T1096" s="95"/>
      <c r="U1096" s="95"/>
      <c r="V1096" s="95"/>
      <c r="W1096" s="95"/>
    </row>
    <row r="1097" spans="20:23" ht="12.75">
      <c r="T1097" s="95"/>
      <c r="U1097" s="95"/>
      <c r="V1097" s="95"/>
      <c r="W1097" s="95"/>
    </row>
    <row r="1098" spans="20:23" ht="12.75">
      <c r="T1098" s="95"/>
      <c r="U1098" s="95"/>
      <c r="V1098" s="95"/>
      <c r="W1098" s="95"/>
    </row>
    <row r="1099" spans="20:23" ht="12.75">
      <c r="T1099" s="95"/>
      <c r="U1099" s="95"/>
      <c r="V1099" s="95"/>
      <c r="W1099" s="95"/>
    </row>
    <row r="1100" spans="20:23" ht="12.75">
      <c r="T1100" s="95"/>
      <c r="U1100" s="95"/>
      <c r="V1100" s="95"/>
      <c r="W1100" s="95"/>
    </row>
    <row r="1101" spans="20:23" ht="12.75">
      <c r="T1101" s="95"/>
      <c r="U1101" s="95"/>
      <c r="V1101" s="95"/>
      <c r="W1101" s="95"/>
    </row>
    <row r="1102" spans="20:23" ht="12.75">
      <c r="T1102" s="95"/>
      <c r="U1102" s="95"/>
      <c r="V1102" s="95"/>
      <c r="W1102" s="95"/>
    </row>
    <row r="1103" spans="20:23" ht="12.75">
      <c r="T1103" s="95"/>
      <c r="U1103" s="95"/>
      <c r="V1103" s="95"/>
      <c r="W1103" s="95"/>
    </row>
    <row r="1104" spans="20:23" ht="12.75">
      <c r="T1104" s="95"/>
      <c r="U1104" s="95"/>
      <c r="V1104" s="95"/>
      <c r="W1104" s="95"/>
    </row>
    <row r="1105" spans="20:23" ht="12.75">
      <c r="T1105" s="95"/>
      <c r="U1105" s="95"/>
      <c r="V1105" s="95"/>
      <c r="W1105" s="95"/>
    </row>
    <row r="1106" spans="20:23" ht="12.75">
      <c r="T1106" s="95"/>
      <c r="U1106" s="95"/>
      <c r="V1106" s="95"/>
      <c r="W1106" s="95"/>
    </row>
    <row r="1107" spans="20:23" ht="12.75">
      <c r="T1107" s="95"/>
      <c r="U1107" s="95"/>
      <c r="V1107" s="95"/>
      <c r="W1107" s="95"/>
    </row>
    <row r="1108" spans="20:23" ht="12.75">
      <c r="T1108" s="95"/>
      <c r="U1108" s="95"/>
      <c r="V1108" s="95"/>
      <c r="W1108" s="95"/>
    </row>
    <row r="1109" spans="20:23" ht="12.75">
      <c r="T1109" s="95"/>
      <c r="U1109" s="95"/>
      <c r="V1109" s="95"/>
      <c r="W1109" s="95"/>
    </row>
    <row r="1110" spans="20:23" ht="12.75">
      <c r="T1110" s="95"/>
      <c r="U1110" s="95"/>
      <c r="V1110" s="95"/>
      <c r="W1110" s="95"/>
    </row>
    <row r="1111" spans="20:23" ht="12.75">
      <c r="T1111" s="95"/>
      <c r="U1111" s="95"/>
      <c r="V1111" s="95"/>
      <c r="W1111" s="95"/>
    </row>
    <row r="1112" spans="20:23" ht="12.75">
      <c r="T1112" s="95"/>
      <c r="U1112" s="95"/>
      <c r="V1112" s="95"/>
      <c r="W1112" s="95"/>
    </row>
    <row r="1113" spans="20:23" ht="12.75">
      <c r="T1113" s="95"/>
      <c r="U1113" s="95"/>
      <c r="V1113" s="95"/>
      <c r="W1113" s="95"/>
    </row>
    <row r="1114" spans="20:23" ht="12.75">
      <c r="T1114" s="95"/>
      <c r="U1114" s="95"/>
      <c r="V1114" s="95"/>
      <c r="W1114" s="95"/>
    </row>
    <row r="1115" spans="20:23" ht="12.75">
      <c r="T1115" s="95"/>
      <c r="U1115" s="95"/>
      <c r="V1115" s="95"/>
      <c r="W1115" s="95"/>
    </row>
    <row r="1116" spans="20:23" ht="12.75">
      <c r="T1116" s="95"/>
      <c r="U1116" s="95"/>
      <c r="V1116" s="95"/>
      <c r="W1116" s="95"/>
    </row>
    <row r="1117" spans="20:23" ht="12.75">
      <c r="T1117" s="95"/>
      <c r="U1117" s="95"/>
      <c r="V1117" s="95"/>
      <c r="W1117" s="95"/>
    </row>
    <row r="1118" spans="20:23" ht="12.75">
      <c r="T1118" s="95"/>
      <c r="U1118" s="95"/>
      <c r="V1118" s="95"/>
      <c r="W1118" s="95"/>
    </row>
    <row r="1119" spans="20:23" ht="12.75">
      <c r="T1119" s="95"/>
      <c r="U1119" s="95"/>
      <c r="V1119" s="95"/>
      <c r="W1119" s="95"/>
    </row>
    <row r="1120" spans="20:23" ht="12.75">
      <c r="T1120" s="95"/>
      <c r="U1120" s="95"/>
      <c r="V1120" s="95"/>
      <c r="W1120" s="95"/>
    </row>
    <row r="1121" spans="20:23" ht="12.75">
      <c r="T1121" s="95"/>
      <c r="U1121" s="95"/>
      <c r="V1121" s="95"/>
      <c r="W1121" s="95"/>
    </row>
    <row r="1122" spans="20:23" ht="12.75">
      <c r="T1122" s="95"/>
      <c r="U1122" s="95"/>
      <c r="V1122" s="95"/>
      <c r="W1122" s="95"/>
    </row>
    <row r="1123" spans="20:23" ht="12.75">
      <c r="T1123" s="95"/>
      <c r="U1123" s="95"/>
      <c r="V1123" s="95"/>
      <c r="W1123" s="95"/>
    </row>
    <row r="1124" spans="20:23" ht="12.75">
      <c r="T1124" s="95"/>
      <c r="U1124" s="95"/>
      <c r="V1124" s="95"/>
      <c r="W1124" s="95"/>
    </row>
    <row r="1125" spans="20:23" ht="12.75">
      <c r="T1125" s="95"/>
      <c r="U1125" s="95"/>
      <c r="V1125" s="95"/>
      <c r="W1125" s="95"/>
    </row>
    <row r="1126" spans="20:23" ht="12.75">
      <c r="T1126" s="95"/>
      <c r="U1126" s="95"/>
      <c r="V1126" s="95"/>
      <c r="W1126" s="95"/>
    </row>
    <row r="1127" spans="20:23" ht="12.75">
      <c r="T1127" s="95"/>
      <c r="U1127" s="95"/>
      <c r="V1127" s="95"/>
      <c r="W1127" s="95"/>
    </row>
    <row r="1128" spans="20:23" ht="12.75">
      <c r="T1128" s="95"/>
      <c r="U1128" s="95"/>
      <c r="V1128" s="95"/>
      <c r="W1128" s="95"/>
    </row>
    <row r="1129" spans="20:23" ht="12.75">
      <c r="T1129" s="95"/>
      <c r="U1129" s="95"/>
      <c r="V1129" s="95"/>
      <c r="W1129" s="95"/>
    </row>
    <row r="1130" spans="20:23" ht="12.75">
      <c r="T1130" s="95"/>
      <c r="U1130" s="95"/>
      <c r="V1130" s="95"/>
      <c r="W1130" s="95"/>
    </row>
    <row r="1131" spans="20:23" ht="12.75">
      <c r="T1131" s="95"/>
      <c r="U1131" s="95"/>
      <c r="V1131" s="95"/>
      <c r="W1131" s="95"/>
    </row>
    <row r="1132" spans="20:23" ht="12.75">
      <c r="T1132" s="95"/>
      <c r="U1132" s="95"/>
      <c r="V1132" s="95"/>
      <c r="W1132" s="95"/>
    </row>
    <row r="1133" spans="20:23" ht="12.75">
      <c r="T1133" s="95"/>
      <c r="U1133" s="95"/>
      <c r="V1133" s="95"/>
      <c r="W1133" s="95"/>
    </row>
    <row r="1134" spans="20:23" ht="12.75">
      <c r="T1134" s="95"/>
      <c r="U1134" s="95"/>
      <c r="V1134" s="95"/>
      <c r="W1134" s="95"/>
    </row>
    <row r="1135" spans="20:23" ht="12.75">
      <c r="T1135" s="95"/>
      <c r="U1135" s="95"/>
      <c r="V1135" s="95"/>
      <c r="W1135" s="95"/>
    </row>
    <row r="1136" spans="20:23" ht="12.75">
      <c r="T1136" s="95"/>
      <c r="U1136" s="95"/>
      <c r="V1136" s="95"/>
      <c r="W1136" s="95"/>
    </row>
    <row r="1137" spans="20:23" ht="12.75">
      <c r="T1137" s="95"/>
      <c r="U1137" s="95"/>
      <c r="V1137" s="95"/>
      <c r="W1137" s="95"/>
    </row>
    <row r="1138" spans="20:23" ht="12.75">
      <c r="T1138" s="95"/>
      <c r="U1138" s="95"/>
      <c r="V1138" s="95"/>
      <c r="W1138" s="95"/>
    </row>
    <row r="1139" spans="20:23" ht="12.75">
      <c r="T1139" s="95"/>
      <c r="U1139" s="95"/>
      <c r="V1139" s="95"/>
      <c r="W1139" s="95"/>
    </row>
    <row r="1140" spans="20:23" ht="12.75">
      <c r="T1140" s="95"/>
      <c r="U1140" s="95"/>
      <c r="V1140" s="95"/>
      <c r="W1140" s="95"/>
    </row>
    <row r="1141" spans="20:23" ht="12.75">
      <c r="T1141" s="95"/>
      <c r="U1141" s="95"/>
      <c r="V1141" s="95"/>
      <c r="W1141" s="95"/>
    </row>
    <row r="1142" spans="20:23" ht="12.75">
      <c r="T1142" s="95"/>
      <c r="U1142" s="95"/>
      <c r="V1142" s="95"/>
      <c r="W1142" s="95"/>
    </row>
    <row r="1143" spans="20:23" ht="12.75">
      <c r="T1143" s="95"/>
      <c r="U1143" s="95"/>
      <c r="V1143" s="95"/>
      <c r="W1143" s="95"/>
    </row>
    <row r="1144" spans="20:23" ht="12.75">
      <c r="T1144" s="95"/>
      <c r="U1144" s="95"/>
      <c r="V1144" s="95"/>
      <c r="W1144" s="95"/>
    </row>
    <row r="1145" spans="20:23" ht="12.75">
      <c r="T1145" s="95"/>
      <c r="U1145" s="95"/>
      <c r="V1145" s="95"/>
      <c r="W1145" s="95"/>
    </row>
    <row r="1146" spans="20:23" ht="12.75">
      <c r="T1146" s="95"/>
      <c r="U1146" s="95"/>
      <c r="V1146" s="95"/>
      <c r="W1146" s="95"/>
    </row>
    <row r="1147" spans="20:23" ht="12.75">
      <c r="T1147" s="95"/>
      <c r="U1147" s="95"/>
      <c r="V1147" s="95"/>
      <c r="W1147" s="95"/>
    </row>
    <row r="1148" spans="20:23" ht="12.75">
      <c r="T1148" s="95"/>
      <c r="U1148" s="95"/>
      <c r="V1148" s="95"/>
      <c r="W1148" s="95"/>
    </row>
    <row r="1149" spans="20:23" ht="12.75">
      <c r="T1149" s="95"/>
      <c r="U1149" s="95"/>
      <c r="V1149" s="95"/>
      <c r="W1149" s="95"/>
    </row>
    <row r="1150" spans="20:23" ht="12.75">
      <c r="T1150" s="95"/>
      <c r="U1150" s="95"/>
      <c r="V1150" s="95"/>
      <c r="W1150" s="95"/>
    </row>
    <row r="1151" spans="20:23" ht="12.75">
      <c r="T1151" s="95"/>
      <c r="U1151" s="95"/>
      <c r="V1151" s="95"/>
      <c r="W1151" s="95"/>
    </row>
    <row r="1152" spans="20:23" ht="12.75">
      <c r="T1152" s="95"/>
      <c r="U1152" s="95"/>
      <c r="V1152" s="95"/>
      <c r="W1152" s="95"/>
    </row>
    <row r="1153" spans="20:23" ht="12.75">
      <c r="T1153" s="95"/>
      <c r="U1153" s="95"/>
      <c r="V1153" s="95"/>
      <c r="W1153" s="95"/>
    </row>
    <row r="1154" spans="20:23" ht="12.75">
      <c r="T1154" s="95"/>
      <c r="U1154" s="95"/>
      <c r="V1154" s="95"/>
      <c r="W1154" s="95"/>
    </row>
    <row r="1155" spans="20:23" ht="12.75">
      <c r="T1155" s="95"/>
      <c r="U1155" s="95"/>
      <c r="V1155" s="95"/>
      <c r="W1155" s="95"/>
    </row>
    <row r="1156" spans="20:23" ht="12.75">
      <c r="T1156" s="95"/>
      <c r="U1156" s="95"/>
      <c r="V1156" s="95"/>
      <c r="W1156" s="95"/>
    </row>
    <row r="1157" spans="20:23" ht="12.75">
      <c r="T1157" s="95"/>
      <c r="U1157" s="95"/>
      <c r="V1157" s="95"/>
      <c r="W1157" s="95"/>
    </row>
    <row r="1158" spans="20:23" ht="12.75">
      <c r="T1158" s="95"/>
      <c r="U1158" s="95"/>
      <c r="V1158" s="95"/>
      <c r="W1158" s="95"/>
    </row>
    <row r="1159" spans="20:23" ht="12.75">
      <c r="T1159" s="95"/>
      <c r="U1159" s="95"/>
      <c r="V1159" s="95"/>
      <c r="W1159" s="95"/>
    </row>
    <row r="1160" spans="20:23" ht="12.75">
      <c r="T1160" s="95"/>
      <c r="U1160" s="95"/>
      <c r="V1160" s="95"/>
      <c r="W1160" s="95"/>
    </row>
    <row r="1161" spans="20:23" ht="12.75">
      <c r="T1161" s="95"/>
      <c r="U1161" s="95"/>
      <c r="V1161" s="95"/>
      <c r="W1161" s="95"/>
    </row>
    <row r="1162" spans="20:23" ht="12.75">
      <c r="T1162" s="95"/>
      <c r="U1162" s="95"/>
      <c r="V1162" s="95"/>
      <c r="W1162" s="95"/>
    </row>
    <row r="1163" spans="20:23" ht="12.75">
      <c r="T1163" s="95"/>
      <c r="U1163" s="95"/>
      <c r="V1163" s="95"/>
      <c r="W1163" s="95"/>
    </row>
    <row r="1164" spans="20:23" ht="12.75">
      <c r="T1164" s="95"/>
      <c r="U1164" s="95"/>
      <c r="V1164" s="95"/>
      <c r="W1164" s="95"/>
    </row>
    <row r="1165" spans="20:23" ht="12.75">
      <c r="T1165" s="95"/>
      <c r="U1165" s="95"/>
      <c r="V1165" s="95"/>
      <c r="W1165" s="95"/>
    </row>
    <row r="1166" spans="20:23" ht="12.75">
      <c r="T1166" s="95"/>
      <c r="U1166" s="95"/>
      <c r="V1166" s="95"/>
      <c r="W1166" s="95"/>
    </row>
    <row r="1167" spans="20:23" ht="12.75">
      <c r="T1167" s="95"/>
      <c r="U1167" s="95"/>
      <c r="V1167" s="95"/>
      <c r="W1167" s="95"/>
    </row>
    <row r="1168" spans="20:23" ht="12.75">
      <c r="T1168" s="95"/>
      <c r="U1168" s="95"/>
      <c r="V1168" s="95"/>
      <c r="W1168" s="95"/>
    </row>
    <row r="1169" spans="20:23" ht="12.75">
      <c r="T1169" s="95"/>
      <c r="U1169" s="95"/>
      <c r="V1169" s="95"/>
      <c r="W1169" s="95"/>
    </row>
    <row r="1170" spans="20:23" ht="12.75">
      <c r="T1170" s="95"/>
      <c r="U1170" s="95"/>
      <c r="V1170" s="95"/>
      <c r="W1170" s="95"/>
    </row>
    <row r="1171" spans="20:23" ht="12.75">
      <c r="T1171" s="95"/>
      <c r="U1171" s="95"/>
      <c r="V1171" s="95"/>
      <c r="W1171" s="95"/>
    </row>
    <row r="1172" spans="20:23" ht="12.75">
      <c r="T1172" s="95"/>
      <c r="U1172" s="95"/>
      <c r="V1172" s="95"/>
      <c r="W1172" s="95"/>
    </row>
    <row r="1173" spans="20:23" ht="12.75">
      <c r="T1173" s="95"/>
      <c r="U1173" s="95"/>
      <c r="V1173" s="95"/>
      <c r="W1173" s="95"/>
    </row>
    <row r="1174" spans="20:23" ht="12.75">
      <c r="T1174" s="95"/>
      <c r="U1174" s="95"/>
      <c r="V1174" s="95"/>
      <c r="W1174" s="95"/>
    </row>
    <row r="1175" spans="20:23" ht="12.75">
      <c r="T1175" s="95"/>
      <c r="U1175" s="95"/>
      <c r="V1175" s="95"/>
      <c r="W1175" s="95"/>
    </row>
    <row r="1176" spans="20:23" ht="12.75">
      <c r="T1176" s="95"/>
      <c r="U1176" s="95"/>
      <c r="V1176" s="95"/>
      <c r="W1176" s="95"/>
    </row>
    <row r="1177" spans="20:23" ht="12.75">
      <c r="T1177" s="95"/>
      <c r="U1177" s="95"/>
      <c r="V1177" s="95"/>
      <c r="W1177" s="95"/>
    </row>
    <row r="1178" spans="20:23" ht="12.75">
      <c r="T1178" s="95"/>
      <c r="U1178" s="95"/>
      <c r="V1178" s="95"/>
      <c r="W1178" s="95"/>
    </row>
    <row r="1179" spans="20:23" ht="12.75">
      <c r="T1179" s="95"/>
      <c r="U1179" s="95"/>
      <c r="V1179" s="95"/>
      <c r="W1179" s="95"/>
    </row>
    <row r="1180" spans="20:23" ht="12.75">
      <c r="T1180" s="95"/>
      <c r="U1180" s="95"/>
      <c r="V1180" s="95"/>
      <c r="W1180" s="95"/>
    </row>
    <row r="1181" spans="20:23" ht="12.75">
      <c r="T1181" s="95"/>
      <c r="U1181" s="95"/>
      <c r="V1181" s="95"/>
      <c r="W1181" s="95"/>
    </row>
    <row r="1182" spans="20:23" ht="12.75">
      <c r="T1182" s="95"/>
      <c r="U1182" s="95"/>
      <c r="V1182" s="95"/>
      <c r="W1182" s="95"/>
    </row>
    <row r="1183" spans="20:23" ht="12.75">
      <c r="T1183" s="95"/>
      <c r="U1183" s="95"/>
      <c r="V1183" s="95"/>
      <c r="W1183" s="95"/>
    </row>
    <row r="1184" spans="20:23" ht="12.75">
      <c r="T1184" s="95"/>
      <c r="U1184" s="95"/>
      <c r="V1184" s="95"/>
      <c r="W1184" s="95"/>
    </row>
    <row r="1185" spans="20:23" ht="12.75">
      <c r="T1185" s="95"/>
      <c r="U1185" s="95"/>
      <c r="V1185" s="95"/>
      <c r="W1185" s="95"/>
    </row>
    <row r="1186" spans="20:23" ht="12.75">
      <c r="T1186" s="95"/>
      <c r="U1186" s="95"/>
      <c r="V1186" s="95"/>
      <c r="W1186" s="95"/>
    </row>
    <row r="1187" spans="20:23" ht="12.75">
      <c r="T1187" s="95"/>
      <c r="U1187" s="95"/>
      <c r="V1187" s="95"/>
      <c r="W1187" s="95"/>
    </row>
    <row r="1188" spans="20:23" ht="12.75">
      <c r="T1188" s="95"/>
      <c r="U1188" s="95"/>
      <c r="V1188" s="95"/>
      <c r="W1188" s="95"/>
    </row>
  </sheetData>
  <hyperlinks>
    <hyperlink ref="O11" r:id="rId1" display="www.constitutional-court-az.org"/>
    <hyperlink ref="O14" r:id="rId2" display="www.bangladeshgov.org/pmo"/>
    <hyperlink ref="O15" r:id="rId3" display="www.georgetown.edu/pdba/Constitutions/Barbados"/>
    <hyperlink ref="O18" r:id="rId4" display="www.afrikinfo.com/lois/benin/loi"/>
    <hyperlink ref="O20" r:id="rId5" display="www.georgetown.edu/pdba/Constitutions/"/>
    <hyperlink ref="O27" r:id="rId6" display="http://droit.francophonie.org/BJ/"/>
    <hyperlink ref="O29" r:id="rId7" display="www.camnet.cm/celcom/institut/constitu/"/>
    <hyperlink ref="O31" r:id="rId8" display="http://droit.francophonie.org/BJ/"/>
    <hyperlink ref="O35" r:id="rId9" display="www.georgetown.edu/pdba/Constitutions/"/>
    <hyperlink ref="O33" r:id="rId10" display="www.georgetown.edu/pdba/Constitutions/"/>
  </hyperlinks>
  <printOptions/>
  <pageMargins left="0.75" right="0.75" top="1" bottom="1" header="0.5" footer="0.5"/>
  <pageSetup horizontalDpi="96" verticalDpi="96" orientation="portrait" r:id="rId13"/>
  <legacyDrawing r:id="rId12"/>
</worksheet>
</file>

<file path=xl/worksheets/sheet4.xml><?xml version="1.0" encoding="utf-8"?>
<worksheet xmlns="http://schemas.openxmlformats.org/spreadsheetml/2006/main" xmlns:r="http://schemas.openxmlformats.org/officeDocument/2006/relationships">
  <dimension ref="A1:AB1000"/>
  <sheetViews>
    <sheetView workbookViewId="0" topLeftCell="A1">
      <selection activeCell="A1" sqref="A1"/>
    </sheetView>
  </sheetViews>
  <sheetFormatPr defaultColWidth="9.140625" defaultRowHeight="12.75"/>
  <cols>
    <col min="1" max="1" width="9.140625" style="23" customWidth="1"/>
    <col min="2" max="9" width="9.421875" style="67" bestFit="1" customWidth="1"/>
    <col min="10" max="10" width="9.140625" style="67" customWidth="1"/>
    <col min="11" max="12" width="9.421875" style="67" bestFit="1" customWidth="1"/>
    <col min="13" max="13" width="9.140625" style="23" customWidth="1"/>
    <col min="14" max="15" width="9.421875" style="67" bestFit="1" customWidth="1"/>
    <col min="16" max="16384" width="9.140625" style="23" customWidth="1"/>
  </cols>
  <sheetData>
    <row r="1" spans="2:28" s="66" customFormat="1" ht="11.25">
      <c r="B1" s="76" t="s">
        <v>2267</v>
      </c>
      <c r="C1" s="76" t="s">
        <v>2268</v>
      </c>
      <c r="D1" s="77" t="s">
        <v>2270</v>
      </c>
      <c r="E1" s="76" t="s">
        <v>2271</v>
      </c>
      <c r="F1" s="76" t="s">
        <v>2272</v>
      </c>
      <c r="G1" s="76" t="s">
        <v>2273</v>
      </c>
      <c r="H1" s="78" t="s">
        <v>2301</v>
      </c>
      <c r="I1" s="76" t="s">
        <v>2274</v>
      </c>
      <c r="J1" s="76" t="s">
        <v>2275</v>
      </c>
      <c r="K1" s="76" t="s">
        <v>2276</v>
      </c>
      <c r="L1" s="79" t="s">
        <v>2300</v>
      </c>
      <c r="M1" s="66" t="s">
        <v>2303</v>
      </c>
      <c r="N1" s="80" t="s">
        <v>2277</v>
      </c>
      <c r="O1" s="80" t="s">
        <v>2278</v>
      </c>
      <c r="Q1" s="81" t="s">
        <v>2292</v>
      </c>
      <c r="R1" s="81"/>
      <c r="S1" s="81"/>
      <c r="T1" s="81"/>
      <c r="U1" s="81"/>
      <c r="V1" s="81"/>
      <c r="W1" s="81"/>
      <c r="X1" s="81"/>
      <c r="Y1" s="81"/>
      <c r="Z1" s="81"/>
      <c r="AA1" s="81"/>
      <c r="AB1" s="81"/>
    </row>
    <row r="2" spans="1:28" ht="11.25">
      <c r="A2" s="51" t="s">
        <v>141</v>
      </c>
      <c r="C2" s="67">
        <v>0</v>
      </c>
      <c r="D2" s="68">
        <v>0</v>
      </c>
      <c r="G2" s="67" t="s">
        <v>2269</v>
      </c>
      <c r="H2" s="67">
        <v>0</v>
      </c>
      <c r="I2" s="67">
        <v>74</v>
      </c>
      <c r="J2" s="67">
        <f aca="true" t="shared" si="0" ref="J2:J19">ABS(H2-2)</f>
        <v>2</v>
      </c>
      <c r="Q2" s="71" t="s">
        <v>2277</v>
      </c>
      <c r="R2" s="72" t="s">
        <v>2279</v>
      </c>
      <c r="S2" s="72" t="s">
        <v>2280</v>
      </c>
      <c r="T2" s="110" t="s">
        <v>2281</v>
      </c>
      <c r="U2" s="110"/>
      <c r="V2" s="110"/>
      <c r="W2" s="71"/>
      <c r="X2" s="71"/>
      <c r="Y2" s="71"/>
      <c r="Z2" s="71"/>
      <c r="AA2" s="71"/>
      <c r="AB2" s="71"/>
    </row>
    <row r="3" spans="1:28" ht="11.25">
      <c r="A3" s="51" t="s">
        <v>50</v>
      </c>
      <c r="B3" s="67">
        <v>0</v>
      </c>
      <c r="C3" s="67">
        <v>0</v>
      </c>
      <c r="D3" s="68">
        <v>0</v>
      </c>
      <c r="E3" s="67">
        <v>3396.836</v>
      </c>
      <c r="F3" s="67">
        <v>8.130599689102912</v>
      </c>
      <c r="G3" s="67">
        <v>36</v>
      </c>
      <c r="H3" s="67">
        <v>0</v>
      </c>
      <c r="I3" s="67">
        <v>50</v>
      </c>
      <c r="J3" s="67">
        <f t="shared" si="0"/>
        <v>2</v>
      </c>
      <c r="K3" s="67">
        <v>1.851369</v>
      </c>
      <c r="L3" s="67">
        <v>92</v>
      </c>
      <c r="M3" s="23">
        <v>37.48988</v>
      </c>
      <c r="Q3" s="73" t="s">
        <v>2278</v>
      </c>
      <c r="R3" s="72" t="s">
        <v>2282</v>
      </c>
      <c r="S3" s="72" t="s">
        <v>2283</v>
      </c>
      <c r="T3" s="110" t="s">
        <v>2281</v>
      </c>
      <c r="U3" s="110"/>
      <c r="V3" s="110"/>
      <c r="W3" s="71"/>
      <c r="X3" s="71"/>
      <c r="Y3" s="71"/>
      <c r="Z3" s="71"/>
      <c r="AA3" s="71"/>
      <c r="AB3" s="71"/>
    </row>
    <row r="4" spans="1:28" ht="11.25">
      <c r="A4" s="51" t="s">
        <v>1527</v>
      </c>
      <c r="B4" s="67">
        <v>0</v>
      </c>
      <c r="C4" s="67">
        <v>0</v>
      </c>
      <c r="D4" s="68">
        <v>0</v>
      </c>
      <c r="E4" s="67">
        <v>5237.745</v>
      </c>
      <c r="F4" s="67">
        <v>8.563646341179295</v>
      </c>
      <c r="G4" s="67">
        <v>38</v>
      </c>
      <c r="H4" s="67">
        <v>0</v>
      </c>
      <c r="I4" s="67">
        <v>62</v>
      </c>
      <c r="J4" s="67">
        <f t="shared" si="0"/>
        <v>2</v>
      </c>
      <c r="K4" s="67">
        <v>97.22215</v>
      </c>
      <c r="L4" s="67">
        <v>100</v>
      </c>
      <c r="M4" s="23">
        <v>21.8877</v>
      </c>
      <c r="Q4" s="71" t="s">
        <v>2284</v>
      </c>
      <c r="R4" s="71" t="s">
        <v>2285</v>
      </c>
      <c r="S4" s="71"/>
      <c r="T4" s="71"/>
      <c r="U4" s="71" t="s">
        <v>2286</v>
      </c>
      <c r="V4" s="71"/>
      <c r="W4" s="71"/>
      <c r="X4" s="71"/>
      <c r="Y4" s="71"/>
      <c r="Z4" s="71"/>
      <c r="AA4" s="71"/>
      <c r="AB4" s="71"/>
    </row>
    <row r="5" spans="1:28" ht="33.75">
      <c r="A5" s="51" t="s">
        <v>1534</v>
      </c>
      <c r="B5" s="67">
        <v>0</v>
      </c>
      <c r="C5" s="67">
        <v>19.8</v>
      </c>
      <c r="D5" s="68">
        <v>0</v>
      </c>
      <c r="E5" s="67">
        <v>1860.388</v>
      </c>
      <c r="F5" s="67">
        <v>7.528540347103381</v>
      </c>
      <c r="G5" s="67">
        <v>11</v>
      </c>
      <c r="H5" s="67">
        <v>0</v>
      </c>
      <c r="I5" s="67">
        <v>72</v>
      </c>
      <c r="J5" s="67">
        <f t="shared" si="0"/>
        <v>2</v>
      </c>
      <c r="L5" s="67">
        <v>100</v>
      </c>
      <c r="M5" s="23">
        <v>62.82776</v>
      </c>
      <c r="Q5" s="74" t="s">
        <v>2270</v>
      </c>
      <c r="R5" s="75" t="s">
        <v>2287</v>
      </c>
      <c r="S5" s="71"/>
      <c r="T5" s="71"/>
      <c r="U5" s="71" t="s">
        <v>2286</v>
      </c>
      <c r="V5" s="71"/>
      <c r="W5" s="71"/>
      <c r="X5" s="71"/>
      <c r="Y5" s="71"/>
      <c r="Z5" s="71"/>
      <c r="AA5" s="71"/>
      <c r="AB5" s="71"/>
    </row>
    <row r="6" spans="1:28" ht="11.25">
      <c r="A6" s="51" t="s">
        <v>937</v>
      </c>
      <c r="B6" s="67">
        <v>0</v>
      </c>
      <c r="C6" s="67">
        <v>2.7</v>
      </c>
      <c r="D6" s="68">
        <v>0</v>
      </c>
      <c r="E6" s="67">
        <v>12135.65</v>
      </c>
      <c r="F6" s="67">
        <v>9.403902680797067</v>
      </c>
      <c r="G6" s="67">
        <v>123</v>
      </c>
      <c r="H6" s="67">
        <v>0</v>
      </c>
      <c r="I6" s="67">
        <v>39</v>
      </c>
      <c r="J6" s="67">
        <f t="shared" si="0"/>
        <v>2</v>
      </c>
      <c r="K6" s="67">
        <v>17.82887</v>
      </c>
      <c r="L6" s="67">
        <v>91</v>
      </c>
      <c r="M6" s="23">
        <v>11.51927</v>
      </c>
      <c r="N6" s="69">
        <v>2.639057</v>
      </c>
      <c r="O6" s="69">
        <v>3.871201</v>
      </c>
      <c r="Q6" s="71" t="s">
        <v>2276</v>
      </c>
      <c r="R6" s="71" t="s">
        <v>2288</v>
      </c>
      <c r="S6" s="71"/>
      <c r="T6" s="71"/>
      <c r="U6" s="71"/>
      <c r="V6" s="71"/>
      <c r="W6" s="71"/>
      <c r="X6" s="71"/>
      <c r="Y6" s="71"/>
      <c r="Z6" s="71"/>
      <c r="AA6" s="71"/>
      <c r="AB6" s="71"/>
    </row>
    <row r="7" spans="1:28" ht="11.25">
      <c r="A7" s="51" t="s">
        <v>657</v>
      </c>
      <c r="B7" s="67">
        <v>0</v>
      </c>
      <c r="C7" s="67">
        <v>0</v>
      </c>
      <c r="D7" s="68">
        <v>0</v>
      </c>
      <c r="E7" s="67">
        <v>2218.942</v>
      </c>
      <c r="F7" s="67">
        <v>7.704785784691038</v>
      </c>
      <c r="G7" s="67">
        <v>23</v>
      </c>
      <c r="H7" s="67">
        <v>0</v>
      </c>
      <c r="I7" s="67">
        <v>65</v>
      </c>
      <c r="J7" s="67">
        <f t="shared" si="0"/>
        <v>2</v>
      </c>
      <c r="K7" s="67">
        <v>7.247586</v>
      </c>
      <c r="L7" s="67">
        <v>100</v>
      </c>
      <c r="M7" s="23">
        <v>50.54311</v>
      </c>
      <c r="N7" s="69">
        <v>2.397895</v>
      </c>
      <c r="O7" s="69">
        <v>4.007333</v>
      </c>
      <c r="Q7" s="71" t="s">
        <v>2289</v>
      </c>
      <c r="R7" s="71" t="s">
        <v>2290</v>
      </c>
      <c r="S7" s="71"/>
      <c r="T7" s="71"/>
      <c r="U7" s="71"/>
      <c r="V7" s="71"/>
      <c r="W7" s="71"/>
      <c r="X7" s="71"/>
      <c r="Y7" s="71"/>
      <c r="Z7" s="71"/>
      <c r="AA7" s="71"/>
      <c r="AB7" s="71"/>
    </row>
    <row r="8" spans="1:28" ht="11.25">
      <c r="A8" s="51" t="s">
        <v>1388</v>
      </c>
      <c r="B8" s="67">
        <v>1</v>
      </c>
      <c r="C8" s="67">
        <v>23.5</v>
      </c>
      <c r="D8" s="68">
        <v>1</v>
      </c>
      <c r="E8" s="67">
        <v>24699.24</v>
      </c>
      <c r="F8" s="67">
        <v>10.114527752911917</v>
      </c>
      <c r="G8" s="67">
        <v>293</v>
      </c>
      <c r="H8" s="67">
        <v>1</v>
      </c>
      <c r="I8" s="67">
        <v>14</v>
      </c>
      <c r="J8" s="67">
        <f t="shared" si="0"/>
        <v>1</v>
      </c>
      <c r="K8" s="67">
        <v>22.57955</v>
      </c>
      <c r="L8" s="67">
        <v>64</v>
      </c>
      <c r="M8" s="23">
        <v>22.92026</v>
      </c>
      <c r="N8" s="69">
        <v>0.6931472</v>
      </c>
      <c r="O8" s="69">
        <v>0.6931472</v>
      </c>
      <c r="Q8" s="71" t="s">
        <v>2291</v>
      </c>
      <c r="R8" s="71"/>
      <c r="S8" s="71"/>
      <c r="T8" s="71"/>
      <c r="U8" s="71"/>
      <c r="V8" s="71"/>
      <c r="W8" s="71"/>
      <c r="X8" s="71"/>
      <c r="Y8" s="71"/>
      <c r="Z8" s="71"/>
      <c r="AA8" s="71"/>
      <c r="AB8" s="71"/>
    </row>
    <row r="9" spans="1:18" ht="11.25">
      <c r="A9" s="51" t="s">
        <v>1461</v>
      </c>
      <c r="B9" s="67">
        <v>0</v>
      </c>
      <c r="C9" s="67">
        <v>6.5</v>
      </c>
      <c r="D9" s="68">
        <v>0</v>
      </c>
      <c r="E9" s="67">
        <v>27533.64</v>
      </c>
      <c r="F9" s="67">
        <v>10.22316380879346</v>
      </c>
      <c r="G9" s="67">
        <v>296</v>
      </c>
      <c r="H9" s="67">
        <v>0</v>
      </c>
      <c r="I9" s="67">
        <v>23</v>
      </c>
      <c r="J9" s="67">
        <f t="shared" si="0"/>
        <v>2</v>
      </c>
      <c r="K9" s="67">
        <v>1.384081</v>
      </c>
      <c r="L9" s="67">
        <v>60</v>
      </c>
      <c r="M9" s="23">
        <v>44.05586</v>
      </c>
      <c r="N9" s="69">
        <v>2.197225</v>
      </c>
      <c r="O9" s="69">
        <v>3.610918</v>
      </c>
      <c r="Q9" s="71" t="s">
        <v>2267</v>
      </c>
      <c r="R9" s="71" t="s">
        <v>2293</v>
      </c>
    </row>
    <row r="10" spans="1:18" ht="11.25">
      <c r="A10" s="51" t="s">
        <v>667</v>
      </c>
      <c r="B10" s="67">
        <v>0</v>
      </c>
      <c r="C10" s="67">
        <v>0</v>
      </c>
      <c r="D10" s="68">
        <v>0</v>
      </c>
      <c r="E10" s="67">
        <v>2176.34</v>
      </c>
      <c r="F10" s="67">
        <v>7.685399845770074</v>
      </c>
      <c r="G10" s="67">
        <v>27</v>
      </c>
      <c r="H10" s="67">
        <v>0</v>
      </c>
      <c r="I10" s="67">
        <v>73</v>
      </c>
      <c r="J10" s="67">
        <f t="shared" si="0"/>
        <v>2</v>
      </c>
      <c r="K10" s="67">
        <v>85.08104</v>
      </c>
      <c r="L10" s="67">
        <v>100</v>
      </c>
      <c r="M10" s="23">
        <v>38.37809</v>
      </c>
      <c r="Q10" s="71" t="s">
        <v>2268</v>
      </c>
      <c r="R10" s="71" t="s">
        <v>2294</v>
      </c>
    </row>
    <row r="11" spans="1:18" ht="11.25">
      <c r="A11" s="51" t="s">
        <v>922</v>
      </c>
      <c r="B11" s="67">
        <v>1</v>
      </c>
      <c r="C11" s="67">
        <v>47.2</v>
      </c>
      <c r="D11" s="68">
        <v>1</v>
      </c>
      <c r="E11" s="67">
        <v>15938.86</v>
      </c>
      <c r="F11" s="67">
        <v>9.676515431593433</v>
      </c>
      <c r="G11" s="67" t="s">
        <v>2269</v>
      </c>
      <c r="H11" s="67">
        <v>0</v>
      </c>
      <c r="I11" s="67">
        <v>11</v>
      </c>
      <c r="J11" s="67">
        <f t="shared" si="0"/>
        <v>2</v>
      </c>
      <c r="K11" s="67">
        <v>15.10726</v>
      </c>
      <c r="Q11" s="71" t="s">
        <v>2295</v>
      </c>
      <c r="R11" s="23" t="s">
        <v>2302</v>
      </c>
    </row>
    <row r="12" spans="1:18" ht="11.25">
      <c r="A12" s="51" t="s">
        <v>892</v>
      </c>
      <c r="B12" s="67">
        <v>1</v>
      </c>
      <c r="C12" s="67">
        <v>0.9</v>
      </c>
      <c r="D12" s="68">
        <v>1</v>
      </c>
      <c r="E12" s="67">
        <v>15345.5</v>
      </c>
      <c r="F12" s="67">
        <v>9.638577550426545</v>
      </c>
      <c r="G12" s="67" t="s">
        <v>2269</v>
      </c>
      <c r="H12" s="67">
        <v>0</v>
      </c>
      <c r="I12" s="67">
        <v>68</v>
      </c>
      <c r="J12" s="67">
        <f t="shared" si="0"/>
        <v>2</v>
      </c>
      <c r="K12" s="67">
        <v>73.29265</v>
      </c>
      <c r="M12" s="23">
        <v>64.38987</v>
      </c>
      <c r="Q12" s="71" t="s">
        <v>2274</v>
      </c>
      <c r="R12" s="23" t="s">
        <v>2296</v>
      </c>
    </row>
    <row r="13" spans="1:18" ht="11.25">
      <c r="A13" s="51" t="s">
        <v>1129</v>
      </c>
      <c r="B13" s="67">
        <v>1</v>
      </c>
      <c r="C13" s="67">
        <v>0.2</v>
      </c>
      <c r="D13" s="68">
        <v>1</v>
      </c>
      <c r="E13" s="67">
        <v>1396.022</v>
      </c>
      <c r="F13" s="67">
        <v>7.241382042510462</v>
      </c>
      <c r="G13" s="67">
        <v>9</v>
      </c>
      <c r="H13" s="67">
        <v>0</v>
      </c>
      <c r="I13" s="67">
        <v>65</v>
      </c>
      <c r="J13" s="67">
        <f t="shared" si="0"/>
        <v>2</v>
      </c>
      <c r="K13" s="67">
        <v>0.2381238</v>
      </c>
      <c r="L13" s="67">
        <v>100</v>
      </c>
      <c r="M13" s="23">
        <v>19.92706</v>
      </c>
      <c r="Q13" s="71" t="s">
        <v>2275</v>
      </c>
      <c r="R13" s="23" t="s">
        <v>2297</v>
      </c>
    </row>
    <row r="14" spans="1:18" ht="11.25">
      <c r="A14" s="51" t="s">
        <v>919</v>
      </c>
      <c r="B14" s="67">
        <v>1</v>
      </c>
      <c r="C14" s="67">
        <v>33.2</v>
      </c>
      <c r="D14" s="68">
        <v>1</v>
      </c>
      <c r="E14" s="67">
        <v>14622.59</v>
      </c>
      <c r="F14" s="67">
        <v>9.590322872196513</v>
      </c>
      <c r="G14" s="67" t="s">
        <v>2269</v>
      </c>
      <c r="H14" s="67">
        <v>0</v>
      </c>
      <c r="I14" s="67">
        <v>14</v>
      </c>
      <c r="J14" s="67">
        <f t="shared" si="0"/>
        <v>2</v>
      </c>
      <c r="K14" s="67">
        <v>22.13258</v>
      </c>
      <c r="L14" s="67">
        <v>50</v>
      </c>
      <c r="M14" s="23">
        <v>56.31873</v>
      </c>
      <c r="Q14" s="71" t="s">
        <v>2298</v>
      </c>
      <c r="R14" s="23" t="s">
        <v>2299</v>
      </c>
    </row>
    <row r="15" spans="1:13" ht="11.25">
      <c r="A15" s="51" t="s">
        <v>647</v>
      </c>
      <c r="B15" s="67">
        <v>0</v>
      </c>
      <c r="C15" s="67">
        <v>0</v>
      </c>
      <c r="D15" s="68">
        <v>0</v>
      </c>
      <c r="E15" s="67">
        <v>4429.834</v>
      </c>
      <c r="F15" s="67">
        <v>8.396117390553801</v>
      </c>
      <c r="G15" s="67">
        <v>174</v>
      </c>
      <c r="H15" s="67">
        <v>0</v>
      </c>
      <c r="I15" s="67">
        <v>82</v>
      </c>
      <c r="J15" s="67">
        <f t="shared" si="0"/>
        <v>2</v>
      </c>
      <c r="K15" s="67">
        <v>19.78752</v>
      </c>
      <c r="L15" s="67">
        <v>94</v>
      </c>
      <c r="M15" s="23">
        <v>68.20819</v>
      </c>
    </row>
    <row r="16" spans="1:15" ht="11.25">
      <c r="A16" s="51" t="s">
        <v>392</v>
      </c>
      <c r="B16" s="67">
        <v>0</v>
      </c>
      <c r="C16" s="67">
        <v>0.4</v>
      </c>
      <c r="D16" s="68">
        <v>0</v>
      </c>
      <c r="E16" s="67">
        <v>25743.37</v>
      </c>
      <c r="F16" s="67">
        <v>10.15593239721116</v>
      </c>
      <c r="G16" s="67">
        <v>160</v>
      </c>
      <c r="H16" s="67">
        <v>1</v>
      </c>
      <c r="I16" s="67">
        <v>9</v>
      </c>
      <c r="J16" s="67">
        <f t="shared" si="0"/>
        <v>1</v>
      </c>
      <c r="K16" s="67">
        <v>4.332748</v>
      </c>
      <c r="L16" s="67">
        <v>60</v>
      </c>
      <c r="M16" s="23">
        <v>82.44421</v>
      </c>
      <c r="N16" s="69">
        <v>2.079442</v>
      </c>
      <c r="O16" s="69">
        <v>3.496508</v>
      </c>
    </row>
    <row r="17" spans="1:13" ht="11.25">
      <c r="A17" s="51" t="s">
        <v>1588</v>
      </c>
      <c r="B17" s="67">
        <v>0</v>
      </c>
      <c r="C17" s="67">
        <v>2.8</v>
      </c>
      <c r="D17" s="68">
        <v>0</v>
      </c>
      <c r="E17" s="67">
        <v>915.9901</v>
      </c>
      <c r="F17" s="67">
        <v>6.820005556755463</v>
      </c>
      <c r="G17" s="67">
        <v>2</v>
      </c>
      <c r="H17" s="67">
        <v>0</v>
      </c>
      <c r="I17" s="67">
        <v>28</v>
      </c>
      <c r="J17" s="67">
        <f t="shared" si="0"/>
        <v>2</v>
      </c>
      <c r="L17" s="67">
        <v>90</v>
      </c>
      <c r="M17" s="23">
        <v>28.1176</v>
      </c>
    </row>
    <row r="18" spans="1:13" ht="11.25">
      <c r="A18" s="51" t="s">
        <v>1259</v>
      </c>
      <c r="B18" s="67">
        <v>0</v>
      </c>
      <c r="C18" s="67">
        <v>0</v>
      </c>
      <c r="D18" s="68">
        <v>1</v>
      </c>
      <c r="G18" s="67" t="s">
        <v>2269</v>
      </c>
      <c r="H18" s="67">
        <v>0</v>
      </c>
      <c r="I18" s="67">
        <v>70</v>
      </c>
      <c r="J18" s="67">
        <f t="shared" si="0"/>
        <v>2</v>
      </c>
      <c r="M18" s="23">
        <v>46.92466</v>
      </c>
    </row>
    <row r="19" spans="1:15" ht="11.25">
      <c r="A19" s="51" t="s">
        <v>942</v>
      </c>
      <c r="B19" s="67">
        <v>0</v>
      </c>
      <c r="C19" s="67">
        <v>2.3</v>
      </c>
      <c r="D19" s="68">
        <v>0</v>
      </c>
      <c r="E19" s="67">
        <v>2330.193</v>
      </c>
      <c r="F19" s="67">
        <v>7.75370637574734</v>
      </c>
      <c r="G19" s="67">
        <v>55</v>
      </c>
      <c r="H19" s="67">
        <v>0</v>
      </c>
      <c r="I19" s="67">
        <v>30</v>
      </c>
      <c r="J19" s="67">
        <f t="shared" si="0"/>
        <v>2</v>
      </c>
      <c r="K19" s="67">
        <v>12.97669</v>
      </c>
      <c r="L19" s="67">
        <v>85</v>
      </c>
      <c r="M19" s="23">
        <v>27.32303</v>
      </c>
      <c r="N19" s="69">
        <v>2.995732</v>
      </c>
      <c r="O19" s="69">
        <v>4.477337</v>
      </c>
    </row>
    <row r="20" spans="1:13" ht="11.25">
      <c r="A20" s="51" t="s">
        <v>574</v>
      </c>
      <c r="B20" s="67">
        <v>0</v>
      </c>
      <c r="C20" s="67">
        <v>4</v>
      </c>
      <c r="D20" s="68"/>
      <c r="E20" s="67">
        <v>4964.801</v>
      </c>
      <c r="F20" s="67">
        <v>8.510128495112077</v>
      </c>
      <c r="G20" s="67">
        <v>152</v>
      </c>
      <c r="H20" s="67">
        <v>0</v>
      </c>
      <c r="I20" s="67">
        <v>49</v>
      </c>
      <c r="M20" s="23">
        <v>60.25954</v>
      </c>
    </row>
    <row r="21" spans="1:13" ht="11.25">
      <c r="A21" s="51" t="s">
        <v>169</v>
      </c>
      <c r="B21" s="67">
        <v>1</v>
      </c>
      <c r="C21" s="67">
        <v>26.8</v>
      </c>
      <c r="D21" s="68">
        <v>1</v>
      </c>
      <c r="E21" s="67">
        <v>6970.188</v>
      </c>
      <c r="F21" s="67">
        <v>8.849397476131127</v>
      </c>
      <c r="G21" s="67">
        <v>27</v>
      </c>
      <c r="H21" s="67">
        <v>0</v>
      </c>
      <c r="I21" s="67">
        <v>30</v>
      </c>
      <c r="J21" s="67">
        <f aca="true" t="shared" si="1" ref="J21:J51">ABS(H21-2)</f>
        <v>2</v>
      </c>
      <c r="K21" s="67">
        <v>0.08177487</v>
      </c>
      <c r="L21" s="67">
        <v>79</v>
      </c>
      <c r="M21" s="23">
        <v>39.62002</v>
      </c>
    </row>
    <row r="22" spans="1:15" ht="11.25">
      <c r="A22" s="51" t="s">
        <v>910</v>
      </c>
      <c r="B22" s="67">
        <v>0</v>
      </c>
      <c r="C22" s="67">
        <v>4</v>
      </c>
      <c r="D22" s="68">
        <v>0</v>
      </c>
      <c r="E22" s="67">
        <v>6984.621</v>
      </c>
      <c r="F22" s="67">
        <v>8.851466011092283</v>
      </c>
      <c r="G22" s="67">
        <v>40</v>
      </c>
      <c r="H22" s="67">
        <v>0</v>
      </c>
      <c r="I22" s="67">
        <v>38</v>
      </c>
      <c r="J22" s="67">
        <f t="shared" si="1"/>
        <v>2</v>
      </c>
      <c r="K22" s="67">
        <v>1.640965</v>
      </c>
      <c r="L22" s="67">
        <v>91</v>
      </c>
      <c r="M22" s="23">
        <v>12.17502</v>
      </c>
      <c r="N22" s="69">
        <v>2.70805</v>
      </c>
      <c r="O22" s="69">
        <v>4.143135</v>
      </c>
    </row>
    <row r="23" spans="1:10" ht="11.25">
      <c r="A23" s="51" t="s">
        <v>1252</v>
      </c>
      <c r="B23" s="67">
        <v>1</v>
      </c>
      <c r="C23" s="67">
        <v>1.1</v>
      </c>
      <c r="D23" s="68">
        <v>1</v>
      </c>
      <c r="G23" s="67" t="s">
        <v>2269</v>
      </c>
      <c r="H23" s="67">
        <v>0</v>
      </c>
      <c r="I23" s="67">
        <v>76</v>
      </c>
      <c r="J23" s="67">
        <f t="shared" si="1"/>
        <v>2</v>
      </c>
    </row>
    <row r="24" spans="1:15" ht="11.25">
      <c r="A24" s="51" t="s">
        <v>27</v>
      </c>
      <c r="B24" s="67">
        <v>0</v>
      </c>
      <c r="C24" s="67">
        <v>0.4</v>
      </c>
      <c r="D24" s="68">
        <v>0</v>
      </c>
      <c r="E24" s="67">
        <v>5388.013</v>
      </c>
      <c r="F24" s="67">
        <v>8.59193195029646</v>
      </c>
      <c r="G24" s="67">
        <v>257</v>
      </c>
      <c r="H24" s="67">
        <v>0</v>
      </c>
      <c r="I24" s="67">
        <v>30</v>
      </c>
      <c r="J24" s="67">
        <f t="shared" si="1"/>
        <v>2</v>
      </c>
      <c r="K24" s="67">
        <v>11.65488</v>
      </c>
      <c r="L24" s="67">
        <v>91</v>
      </c>
      <c r="M24" s="23">
        <v>61.05641</v>
      </c>
      <c r="N24" s="69">
        <v>2.302585</v>
      </c>
      <c r="O24" s="69">
        <v>3.295837</v>
      </c>
    </row>
    <row r="25" spans="1:15" ht="11.25">
      <c r="A25" s="51" t="s">
        <v>1596</v>
      </c>
      <c r="B25" s="67">
        <v>0</v>
      </c>
      <c r="C25" s="67">
        <v>1.6</v>
      </c>
      <c r="D25" s="68">
        <v>0</v>
      </c>
      <c r="E25" s="67">
        <v>989.8552</v>
      </c>
      <c r="F25" s="67">
        <v>6.897558669804952</v>
      </c>
      <c r="G25" s="67">
        <v>1</v>
      </c>
      <c r="H25" s="67">
        <v>0</v>
      </c>
      <c r="I25" s="67">
        <v>39</v>
      </c>
      <c r="J25" s="67">
        <f t="shared" si="1"/>
        <v>2</v>
      </c>
      <c r="K25" s="67">
        <v>3.217922</v>
      </c>
      <c r="L25" s="67">
        <v>100</v>
      </c>
      <c r="M25" s="23">
        <v>25.28484</v>
      </c>
      <c r="N25" s="69">
        <v>2.639057</v>
      </c>
      <c r="O25" s="69">
        <v>3.496508</v>
      </c>
    </row>
    <row r="26" spans="1:13" ht="11.25">
      <c r="A26" s="51" t="s">
        <v>1611</v>
      </c>
      <c r="B26" s="67">
        <v>0</v>
      </c>
      <c r="C26" s="67">
        <v>4.9</v>
      </c>
      <c r="D26" s="68">
        <v>0</v>
      </c>
      <c r="E26" s="67">
        <v>606.4843</v>
      </c>
      <c r="F26" s="67">
        <v>6.407678841816569</v>
      </c>
      <c r="G26" s="67">
        <v>3</v>
      </c>
      <c r="H26" s="67">
        <v>0</v>
      </c>
      <c r="I26" s="67">
        <v>76</v>
      </c>
      <c r="J26" s="67">
        <f t="shared" si="1"/>
        <v>2</v>
      </c>
      <c r="L26" s="67">
        <v>100</v>
      </c>
      <c r="M26" s="23">
        <v>21.23288</v>
      </c>
    </row>
    <row r="27" spans="1:13" ht="11.25">
      <c r="A27" s="51" t="s">
        <v>312</v>
      </c>
      <c r="B27" s="67">
        <v>0</v>
      </c>
      <c r="C27" s="67">
        <v>0.1</v>
      </c>
      <c r="D27" s="68">
        <v>0</v>
      </c>
      <c r="E27" s="67">
        <v>1703.744</v>
      </c>
      <c r="F27" s="67">
        <v>7.440583461361108</v>
      </c>
      <c r="G27" s="67">
        <v>2</v>
      </c>
      <c r="H27" s="67">
        <v>0</v>
      </c>
      <c r="I27" s="67">
        <v>64</v>
      </c>
      <c r="J27" s="67">
        <f t="shared" si="1"/>
        <v>2</v>
      </c>
      <c r="K27" s="67">
        <v>0.001036801</v>
      </c>
      <c r="M27" s="23">
        <v>61.73671</v>
      </c>
    </row>
    <row r="28" spans="1:13" ht="11.25">
      <c r="A28" s="51" t="s">
        <v>114</v>
      </c>
      <c r="B28" s="67">
        <v>0</v>
      </c>
      <c r="C28" s="67">
        <v>18.1</v>
      </c>
      <c r="D28" s="68">
        <v>0</v>
      </c>
      <c r="G28" s="67">
        <v>7</v>
      </c>
      <c r="H28" s="67">
        <v>0</v>
      </c>
      <c r="I28" s="67">
        <v>65</v>
      </c>
      <c r="J28" s="67">
        <f t="shared" si="1"/>
        <v>2</v>
      </c>
      <c r="K28" s="67">
        <v>54.15077</v>
      </c>
      <c r="L28" s="67">
        <v>93</v>
      </c>
      <c r="M28" s="23">
        <v>19.66158</v>
      </c>
    </row>
    <row r="29" spans="1:15" ht="11.25">
      <c r="A29" s="51" t="s">
        <v>1356</v>
      </c>
      <c r="B29" s="67">
        <v>1</v>
      </c>
      <c r="C29" s="67">
        <v>29.6</v>
      </c>
      <c r="D29" s="68">
        <v>1</v>
      </c>
      <c r="E29" s="67">
        <v>25811.05</v>
      </c>
      <c r="F29" s="67">
        <v>10.15855797379141</v>
      </c>
      <c r="G29" s="67">
        <v>159</v>
      </c>
      <c r="H29" s="67">
        <v>1</v>
      </c>
      <c r="I29" s="67">
        <v>17</v>
      </c>
      <c r="J29" s="67">
        <f t="shared" si="1"/>
        <v>1</v>
      </c>
      <c r="K29" s="67">
        <v>13.1735</v>
      </c>
      <c r="L29" s="67">
        <v>52</v>
      </c>
      <c r="M29" s="23">
        <v>40.32225</v>
      </c>
      <c r="N29" s="69">
        <v>0.6931472</v>
      </c>
      <c r="O29" s="69">
        <v>0.6931472</v>
      </c>
    </row>
    <row r="30" spans="1:13" ht="11.25">
      <c r="A30" s="51" t="s">
        <v>1333</v>
      </c>
      <c r="B30" s="67">
        <v>0</v>
      </c>
      <c r="C30" s="67">
        <v>50</v>
      </c>
      <c r="D30" s="68">
        <v>0</v>
      </c>
      <c r="E30" s="67">
        <v>1117.822</v>
      </c>
      <c r="F30" s="67">
        <v>7.019137428159185</v>
      </c>
      <c r="G30" s="67">
        <v>2</v>
      </c>
      <c r="H30" s="67">
        <v>0</v>
      </c>
      <c r="I30" s="67">
        <v>67</v>
      </c>
      <c r="J30" s="67">
        <f t="shared" si="1"/>
        <v>2</v>
      </c>
      <c r="K30" s="67">
        <v>0.4548315</v>
      </c>
      <c r="L30" s="67">
        <v>100</v>
      </c>
      <c r="M30" s="23">
        <v>16.25719</v>
      </c>
    </row>
    <row r="31" spans="1:13" ht="11.25">
      <c r="A31" s="51" t="s">
        <v>1618</v>
      </c>
      <c r="B31" s="67">
        <v>0</v>
      </c>
      <c r="C31" s="67">
        <v>11.6</v>
      </c>
      <c r="D31" s="68">
        <v>0</v>
      </c>
      <c r="E31" s="67">
        <v>842.892</v>
      </c>
      <c r="F31" s="67">
        <v>6.7368388359155675</v>
      </c>
      <c r="G31" s="67">
        <v>0</v>
      </c>
      <c r="H31" s="67">
        <v>0</v>
      </c>
      <c r="I31" s="67">
        <v>67</v>
      </c>
      <c r="J31" s="67">
        <f t="shared" si="1"/>
        <v>2</v>
      </c>
      <c r="L31" s="67">
        <v>100</v>
      </c>
      <c r="M31" s="23">
        <v>34.68512</v>
      </c>
    </row>
    <row r="32" spans="1:15" ht="11.25">
      <c r="A32" s="51" t="s">
        <v>208</v>
      </c>
      <c r="B32" s="67">
        <v>0</v>
      </c>
      <c r="C32" s="67">
        <v>1.9</v>
      </c>
      <c r="D32" s="68">
        <v>0</v>
      </c>
      <c r="E32" s="67">
        <v>8585.655</v>
      </c>
      <c r="F32" s="67">
        <v>9.057848066286075</v>
      </c>
      <c r="G32" s="67">
        <v>98</v>
      </c>
      <c r="H32" s="67">
        <v>0</v>
      </c>
      <c r="I32" s="67">
        <v>22</v>
      </c>
      <c r="J32" s="67">
        <f t="shared" si="1"/>
        <v>2</v>
      </c>
      <c r="K32" s="67">
        <v>1.137423</v>
      </c>
      <c r="L32" s="67">
        <v>76</v>
      </c>
      <c r="M32" s="23">
        <v>29.7325</v>
      </c>
      <c r="N32" s="69">
        <v>2.302585</v>
      </c>
      <c r="O32" s="69">
        <v>3.332205</v>
      </c>
    </row>
    <row r="33" spans="1:15" ht="11.25">
      <c r="A33" s="51" t="s">
        <v>355</v>
      </c>
      <c r="B33" s="67">
        <v>0</v>
      </c>
      <c r="C33" s="67">
        <v>0</v>
      </c>
      <c r="D33" s="68">
        <v>0</v>
      </c>
      <c r="E33" s="67">
        <v>3587.531</v>
      </c>
      <c r="F33" s="67">
        <v>8.185219501145525</v>
      </c>
      <c r="G33" s="67" t="s">
        <v>2269</v>
      </c>
      <c r="H33" s="67">
        <v>0</v>
      </c>
      <c r="I33" s="67">
        <v>80</v>
      </c>
      <c r="J33" s="67">
        <f t="shared" si="1"/>
        <v>2</v>
      </c>
      <c r="K33" s="67">
        <v>3.143511</v>
      </c>
      <c r="L33" s="67">
        <v>100</v>
      </c>
      <c r="M33" s="23">
        <v>20.91722</v>
      </c>
      <c r="N33" s="69">
        <v>2.484907</v>
      </c>
      <c r="O33" s="69">
        <v>4.521789</v>
      </c>
    </row>
    <row r="34" spans="1:15" ht="11.25">
      <c r="A34" s="51" t="s">
        <v>217</v>
      </c>
      <c r="B34" s="67">
        <v>0</v>
      </c>
      <c r="C34" s="67">
        <v>0.9</v>
      </c>
      <c r="D34" s="68">
        <v>0</v>
      </c>
      <c r="E34" s="67">
        <v>5977.006</v>
      </c>
      <c r="F34" s="67">
        <v>8.695675052671834</v>
      </c>
      <c r="G34" s="67">
        <v>46</v>
      </c>
      <c r="H34" s="67">
        <v>0</v>
      </c>
      <c r="I34" s="67">
        <v>63</v>
      </c>
      <c r="J34" s="67">
        <f t="shared" si="1"/>
        <v>2</v>
      </c>
      <c r="K34" s="67">
        <v>43.11005</v>
      </c>
      <c r="L34" s="67">
        <v>91</v>
      </c>
      <c r="M34" s="23">
        <v>19.39792</v>
      </c>
      <c r="N34" s="69">
        <v>2.890372</v>
      </c>
      <c r="O34" s="69">
        <v>3.871201</v>
      </c>
    </row>
    <row r="35" spans="1:13" ht="11.25">
      <c r="A35" s="51" t="s">
        <v>1317</v>
      </c>
      <c r="B35" s="67">
        <v>0</v>
      </c>
      <c r="C35" s="67">
        <v>24.9</v>
      </c>
      <c r="D35" s="68">
        <v>0</v>
      </c>
      <c r="E35" s="67">
        <v>904.3815</v>
      </c>
      <c r="F35" s="67">
        <v>6.8072512846439555</v>
      </c>
      <c r="G35" s="67">
        <v>8</v>
      </c>
      <c r="H35" s="67">
        <v>0</v>
      </c>
      <c r="I35" s="67">
        <v>55</v>
      </c>
      <c r="J35" s="67">
        <f t="shared" si="1"/>
        <v>2</v>
      </c>
      <c r="L35" s="67">
        <v>100</v>
      </c>
      <c r="M35" s="23">
        <v>43.61178</v>
      </c>
    </row>
    <row r="36" spans="1:13" ht="11.25">
      <c r="A36" s="51" t="s">
        <v>982</v>
      </c>
      <c r="B36" s="67">
        <v>0</v>
      </c>
      <c r="C36" s="67">
        <v>5.8</v>
      </c>
      <c r="D36" s="68">
        <v>0</v>
      </c>
      <c r="E36" s="67">
        <v>8832.534</v>
      </c>
      <c r="F36" s="67">
        <v>9.086197228645648</v>
      </c>
      <c r="G36" s="67">
        <v>94</v>
      </c>
      <c r="H36" s="67">
        <v>1</v>
      </c>
      <c r="I36" s="67">
        <v>14</v>
      </c>
      <c r="J36" s="67">
        <f t="shared" si="1"/>
        <v>1</v>
      </c>
      <c r="K36" s="67">
        <v>0.6179054</v>
      </c>
      <c r="L36" s="67">
        <v>86</v>
      </c>
      <c r="M36" s="23">
        <v>45.76654</v>
      </c>
    </row>
    <row r="37" spans="1:15" ht="11.25">
      <c r="A37" s="51" t="s">
        <v>14</v>
      </c>
      <c r="B37" s="67">
        <v>0</v>
      </c>
      <c r="C37" s="67">
        <v>0.4</v>
      </c>
      <c r="D37" s="68"/>
      <c r="E37" s="67">
        <v>8716.354</v>
      </c>
      <c r="F37" s="67">
        <v>9.072956310200736</v>
      </c>
      <c r="G37" s="67">
        <v>115</v>
      </c>
      <c r="H37" s="67">
        <v>0</v>
      </c>
      <c r="I37" s="67">
        <v>33</v>
      </c>
      <c r="J37" s="67">
        <f t="shared" si="1"/>
        <v>2</v>
      </c>
      <c r="K37" s="67">
        <v>10.97507</v>
      </c>
      <c r="L37" s="67">
        <v>93</v>
      </c>
      <c r="M37" s="23">
        <v>52.25126</v>
      </c>
      <c r="N37" s="69">
        <v>2.484907</v>
      </c>
      <c r="O37" s="69">
        <v>3.637586</v>
      </c>
    </row>
    <row r="38" spans="1:11" ht="11.25">
      <c r="A38" s="51" t="s">
        <v>258</v>
      </c>
      <c r="B38" s="67">
        <v>0</v>
      </c>
      <c r="C38" s="67">
        <v>0.8</v>
      </c>
      <c r="D38" s="68">
        <v>0</v>
      </c>
      <c r="G38" s="67">
        <v>118</v>
      </c>
      <c r="H38" s="67">
        <v>0</v>
      </c>
      <c r="I38" s="67">
        <v>94</v>
      </c>
      <c r="J38" s="67">
        <f t="shared" si="1"/>
        <v>2</v>
      </c>
      <c r="K38" s="67">
        <v>3.125672</v>
      </c>
    </row>
    <row r="39" spans="1:12" ht="11.25">
      <c r="A39" s="51" t="s">
        <v>507</v>
      </c>
      <c r="B39" s="67">
        <v>1</v>
      </c>
      <c r="C39" s="67">
        <v>0.6</v>
      </c>
      <c r="D39" s="68">
        <v>1</v>
      </c>
      <c r="E39" s="67">
        <v>18744.92</v>
      </c>
      <c r="F39" s="67">
        <v>9.838678061356157</v>
      </c>
      <c r="G39" s="67" t="s">
        <v>2269</v>
      </c>
      <c r="H39" s="67">
        <v>0</v>
      </c>
      <c r="I39" s="67">
        <v>18</v>
      </c>
      <c r="J39" s="67">
        <f t="shared" si="1"/>
        <v>2</v>
      </c>
      <c r="K39" s="67">
        <v>10.69841</v>
      </c>
      <c r="L39" s="67">
        <v>50</v>
      </c>
    </row>
    <row r="40" spans="1:15" ht="11.25">
      <c r="A40" s="51" t="s">
        <v>547</v>
      </c>
      <c r="B40" s="67">
        <v>0</v>
      </c>
      <c r="C40" s="67">
        <v>4.6</v>
      </c>
      <c r="D40" s="68"/>
      <c r="E40" s="67">
        <v>14441.89</v>
      </c>
      <c r="F40" s="67">
        <v>9.577888290308529</v>
      </c>
      <c r="G40" s="67">
        <v>254</v>
      </c>
      <c r="H40" s="67">
        <v>0</v>
      </c>
      <c r="I40" s="67">
        <v>23</v>
      </c>
      <c r="J40" s="67">
        <f t="shared" si="1"/>
        <v>2</v>
      </c>
      <c r="K40" s="67">
        <v>2.984027</v>
      </c>
      <c r="L40" s="67">
        <v>91</v>
      </c>
      <c r="M40" s="23">
        <v>67.54097</v>
      </c>
      <c r="N40" s="69">
        <v>2.302585</v>
      </c>
      <c r="O40" s="69">
        <v>4.174387</v>
      </c>
    </row>
    <row r="41" spans="1:15" ht="11.25">
      <c r="A41" s="51" t="s">
        <v>192</v>
      </c>
      <c r="B41" s="67">
        <v>0</v>
      </c>
      <c r="C41" s="67">
        <v>95.2</v>
      </c>
      <c r="D41" s="68">
        <v>0</v>
      </c>
      <c r="E41" s="67">
        <v>27120.1</v>
      </c>
      <c r="F41" s="67">
        <v>10.208030429363168</v>
      </c>
      <c r="G41" s="67">
        <v>309</v>
      </c>
      <c r="H41" s="67">
        <v>1</v>
      </c>
      <c r="I41" s="67">
        <v>11</v>
      </c>
      <c r="J41" s="67">
        <f t="shared" si="1"/>
        <v>1</v>
      </c>
      <c r="K41" s="67">
        <v>7.01618</v>
      </c>
      <c r="L41" s="67">
        <v>60</v>
      </c>
      <c r="M41" s="23">
        <v>38.05268</v>
      </c>
      <c r="N41" s="69">
        <v>1.098612</v>
      </c>
      <c r="O41" s="69">
        <v>1.098612</v>
      </c>
    </row>
    <row r="42" spans="1:15" ht="11.25">
      <c r="A42" s="51" t="s">
        <v>971</v>
      </c>
      <c r="B42" s="67">
        <v>0</v>
      </c>
      <c r="C42" s="67">
        <v>1.4</v>
      </c>
      <c r="D42" s="68">
        <v>0</v>
      </c>
      <c r="E42" s="67">
        <v>5926.429</v>
      </c>
      <c r="F42" s="67">
        <v>8.687177118358365</v>
      </c>
      <c r="G42" s="67">
        <v>52</v>
      </c>
      <c r="H42" s="67">
        <v>0</v>
      </c>
      <c r="I42" s="67">
        <v>33</v>
      </c>
      <c r="J42" s="67">
        <f t="shared" si="1"/>
        <v>2</v>
      </c>
      <c r="L42" s="67">
        <v>100</v>
      </c>
      <c r="M42" s="23">
        <v>54.85432</v>
      </c>
      <c r="N42" s="69">
        <v>3.044523</v>
      </c>
      <c r="O42" s="69">
        <v>4.382027</v>
      </c>
    </row>
    <row r="43" spans="1:15" ht="11.25">
      <c r="A43" s="51" t="s">
        <v>1815</v>
      </c>
      <c r="B43" s="67">
        <v>0</v>
      </c>
      <c r="C43" s="67">
        <v>1.9</v>
      </c>
      <c r="D43" s="68">
        <v>0</v>
      </c>
      <c r="E43" s="67">
        <v>3222.543</v>
      </c>
      <c r="F43" s="67">
        <v>8.077926078401585</v>
      </c>
      <c r="G43" s="67">
        <v>70</v>
      </c>
      <c r="H43" s="67">
        <v>0</v>
      </c>
      <c r="I43" s="67">
        <v>41</v>
      </c>
      <c r="J43" s="67">
        <f t="shared" si="1"/>
        <v>2</v>
      </c>
      <c r="K43" s="67">
        <v>49.43044</v>
      </c>
      <c r="L43" s="67">
        <v>91</v>
      </c>
      <c r="M43" s="23">
        <v>30.99661</v>
      </c>
      <c r="N43" s="69">
        <v>2.772589</v>
      </c>
      <c r="O43" s="69">
        <v>4.276666</v>
      </c>
    </row>
    <row r="44" spans="1:15" ht="11.25">
      <c r="A44" s="51" t="s">
        <v>810</v>
      </c>
      <c r="B44" s="67">
        <v>1</v>
      </c>
      <c r="C44" s="67">
        <v>0.2</v>
      </c>
      <c r="D44" s="68">
        <v>0</v>
      </c>
      <c r="E44" s="67">
        <v>3399.305</v>
      </c>
      <c r="F44" s="67">
        <v>8.131326277944614</v>
      </c>
      <c r="G44" s="67">
        <v>40</v>
      </c>
      <c r="H44" s="67">
        <v>0</v>
      </c>
      <c r="I44" s="67">
        <v>79</v>
      </c>
      <c r="J44" s="67">
        <f t="shared" si="1"/>
        <v>2</v>
      </c>
      <c r="K44" s="67">
        <v>41.90725</v>
      </c>
      <c r="L44" s="67">
        <v>100</v>
      </c>
      <c r="M44" s="23">
        <v>22.28604</v>
      </c>
      <c r="N44" s="69">
        <v>2.397895</v>
      </c>
      <c r="O44" s="69">
        <v>3.931826</v>
      </c>
    </row>
    <row r="45" spans="1:13" ht="11.25">
      <c r="A45" s="51" t="s">
        <v>305</v>
      </c>
      <c r="B45" s="67">
        <v>0</v>
      </c>
      <c r="C45" s="67">
        <v>2.4</v>
      </c>
      <c r="D45" s="68">
        <v>0</v>
      </c>
      <c r="E45" s="67">
        <v>4504.957</v>
      </c>
      <c r="F45" s="67">
        <v>8.41293362504683</v>
      </c>
      <c r="G45" s="67">
        <v>48</v>
      </c>
      <c r="H45" s="67">
        <v>0</v>
      </c>
      <c r="I45" s="67">
        <v>38</v>
      </c>
      <c r="J45" s="67">
        <f t="shared" si="1"/>
        <v>2</v>
      </c>
      <c r="K45" s="67">
        <v>4.9516</v>
      </c>
      <c r="L45" s="67">
        <v>89</v>
      </c>
      <c r="M45" s="23">
        <v>42.43366</v>
      </c>
    </row>
    <row r="46" spans="1:13" ht="11.25">
      <c r="A46" s="51" t="s">
        <v>1627</v>
      </c>
      <c r="B46" s="67">
        <v>0</v>
      </c>
      <c r="C46" s="67" t="s">
        <v>2269</v>
      </c>
      <c r="D46" s="68"/>
      <c r="E46" s="67">
        <v>1072.136</v>
      </c>
      <c r="F46" s="67">
        <v>6.9774081992556205</v>
      </c>
      <c r="G46" s="67" t="s">
        <v>2269</v>
      </c>
      <c r="H46" s="67">
        <v>0</v>
      </c>
      <c r="I46" s="67">
        <v>83</v>
      </c>
      <c r="J46" s="67">
        <f t="shared" si="1"/>
        <v>2</v>
      </c>
      <c r="M46" s="23">
        <v>81.76243</v>
      </c>
    </row>
    <row r="47" spans="1:13" ht="11.25">
      <c r="A47" s="51" t="s">
        <v>615</v>
      </c>
      <c r="B47" s="67">
        <v>0</v>
      </c>
      <c r="C47" s="67">
        <v>66</v>
      </c>
      <c r="D47" s="68">
        <v>0</v>
      </c>
      <c r="E47" s="67">
        <v>8648.247</v>
      </c>
      <c r="F47" s="67">
        <v>9.065111920428286</v>
      </c>
      <c r="G47" s="67">
        <v>174</v>
      </c>
      <c r="H47" s="67">
        <v>0</v>
      </c>
      <c r="I47" s="67">
        <v>17</v>
      </c>
      <c r="J47" s="67">
        <f t="shared" si="1"/>
        <v>2</v>
      </c>
      <c r="K47" s="67">
        <v>4.482572</v>
      </c>
      <c r="L47" s="67">
        <v>92</v>
      </c>
      <c r="M47" s="23">
        <v>92.00906</v>
      </c>
    </row>
    <row r="48" spans="1:13" ht="11.25">
      <c r="A48" s="51" t="s">
        <v>1735</v>
      </c>
      <c r="B48" s="67">
        <v>0</v>
      </c>
      <c r="C48" s="67">
        <v>3.8</v>
      </c>
      <c r="D48" s="68">
        <v>0</v>
      </c>
      <c r="E48" s="67">
        <v>743.0942</v>
      </c>
      <c r="F48" s="67">
        <v>6.610822819992336</v>
      </c>
      <c r="G48" s="67">
        <v>1</v>
      </c>
      <c r="H48" s="67">
        <v>0</v>
      </c>
      <c r="I48" s="67">
        <v>64</v>
      </c>
      <c r="J48" s="67">
        <f t="shared" si="1"/>
        <v>2</v>
      </c>
      <c r="L48" s="67">
        <v>100</v>
      </c>
      <c r="M48" s="23">
        <v>24.99196</v>
      </c>
    </row>
    <row r="49" spans="1:13" ht="11.25">
      <c r="A49" s="51" t="s">
        <v>1242</v>
      </c>
      <c r="B49" s="67">
        <v>1</v>
      </c>
      <c r="C49" s="67">
        <v>39.1</v>
      </c>
      <c r="D49" s="68">
        <v>1</v>
      </c>
      <c r="E49" s="67">
        <v>5126.717</v>
      </c>
      <c r="F49" s="67">
        <v>8.542220772288713</v>
      </c>
      <c r="G49" s="67" t="s">
        <v>2269</v>
      </c>
      <c r="H49" s="67">
        <v>0</v>
      </c>
      <c r="I49" s="67">
        <v>29</v>
      </c>
      <c r="J49" s="67">
        <f t="shared" si="1"/>
        <v>2</v>
      </c>
      <c r="K49" s="67">
        <v>0.0002673981</v>
      </c>
      <c r="M49" s="23">
        <v>64.46378</v>
      </c>
    </row>
    <row r="50" spans="1:15" ht="11.25">
      <c r="A50" s="51" t="s">
        <v>205</v>
      </c>
      <c r="B50" s="67">
        <v>0</v>
      </c>
      <c r="C50" s="67">
        <v>93.1</v>
      </c>
      <c r="D50" s="68">
        <v>0</v>
      </c>
      <c r="E50" s="67">
        <v>23899.54</v>
      </c>
      <c r="F50" s="67">
        <v>10.081614490872454</v>
      </c>
      <c r="G50" s="67">
        <v>455</v>
      </c>
      <c r="H50" s="67">
        <v>1</v>
      </c>
      <c r="I50" s="67">
        <v>10</v>
      </c>
      <c r="J50" s="67">
        <f t="shared" si="1"/>
        <v>1</v>
      </c>
      <c r="K50" s="67">
        <v>3.466874</v>
      </c>
      <c r="L50" s="67">
        <v>60</v>
      </c>
      <c r="M50" s="23">
        <v>33.74006</v>
      </c>
      <c r="N50" s="69">
        <v>1.609438</v>
      </c>
      <c r="O50" s="69">
        <v>3.178054</v>
      </c>
    </row>
    <row r="51" spans="1:15" ht="11.25">
      <c r="A51" s="51" t="s">
        <v>382</v>
      </c>
      <c r="B51" s="67">
        <v>0</v>
      </c>
      <c r="C51" s="67">
        <v>2.4</v>
      </c>
      <c r="D51" s="68">
        <v>0</v>
      </c>
      <c r="E51" s="67">
        <v>24240.88</v>
      </c>
      <c r="F51" s="67">
        <v>10.095795743154653</v>
      </c>
      <c r="G51" s="67">
        <v>218</v>
      </c>
      <c r="H51" s="67">
        <v>1</v>
      </c>
      <c r="I51" s="67">
        <v>17</v>
      </c>
      <c r="J51" s="67">
        <f t="shared" si="1"/>
        <v>1</v>
      </c>
      <c r="K51" s="67">
        <v>2.821257</v>
      </c>
      <c r="L51" s="67">
        <v>59</v>
      </c>
      <c r="M51" s="23">
        <v>27.66219</v>
      </c>
      <c r="N51" s="69">
        <v>2.70805</v>
      </c>
      <c r="O51" s="69">
        <v>3.970292</v>
      </c>
    </row>
    <row r="52" spans="1:4" ht="11.25">
      <c r="A52" s="51" t="s">
        <v>1640</v>
      </c>
      <c r="B52" s="67">
        <v>0</v>
      </c>
      <c r="D52" s="68"/>
    </row>
    <row r="53" spans="1:13" ht="11.25">
      <c r="A53" s="51" t="s">
        <v>1723</v>
      </c>
      <c r="B53" s="67">
        <v>0</v>
      </c>
      <c r="C53" s="67">
        <v>18.8</v>
      </c>
      <c r="D53" s="68">
        <v>0</v>
      </c>
      <c r="E53" s="67">
        <v>5889.482</v>
      </c>
      <c r="F53" s="67">
        <v>8.680923327107557</v>
      </c>
      <c r="G53" s="67">
        <v>29</v>
      </c>
      <c r="H53" s="67">
        <v>0</v>
      </c>
      <c r="I53" s="67">
        <v>58</v>
      </c>
      <c r="J53" s="67">
        <f aca="true" t="shared" si="2" ref="J53:J63">ABS(H53-2)</f>
        <v>2</v>
      </c>
      <c r="K53" s="67">
        <v>83.32553</v>
      </c>
      <c r="L53" s="67">
        <v>100</v>
      </c>
      <c r="M53" s="23">
        <v>34.82557</v>
      </c>
    </row>
    <row r="54" spans="1:15" ht="11.25">
      <c r="A54" s="51" t="s">
        <v>677</v>
      </c>
      <c r="B54" s="67">
        <v>0</v>
      </c>
      <c r="C54" s="67">
        <v>0</v>
      </c>
      <c r="D54" s="68">
        <v>0</v>
      </c>
      <c r="E54" s="67">
        <v>1763.519</v>
      </c>
      <c r="F54" s="67">
        <v>7.475066523646987</v>
      </c>
      <c r="G54" s="67" t="s">
        <v>2269</v>
      </c>
      <c r="H54" s="67">
        <v>0</v>
      </c>
      <c r="I54" s="67">
        <v>54</v>
      </c>
      <c r="J54" s="67">
        <f t="shared" si="2"/>
        <v>2</v>
      </c>
      <c r="K54" s="67">
        <v>8.372709</v>
      </c>
      <c r="L54" s="67">
        <v>100</v>
      </c>
      <c r="M54" s="23">
        <v>39.66718</v>
      </c>
      <c r="N54" s="69">
        <v>2.564949</v>
      </c>
      <c r="O54" s="69">
        <v>4.234107</v>
      </c>
    </row>
    <row r="55" spans="1:15" ht="11.25">
      <c r="A55" s="51" t="s">
        <v>1443</v>
      </c>
      <c r="B55" s="67">
        <v>0</v>
      </c>
      <c r="C55" s="67">
        <v>46.4</v>
      </c>
      <c r="D55" s="68">
        <v>0</v>
      </c>
      <c r="E55" s="67">
        <v>24231.29</v>
      </c>
      <c r="F55" s="67">
        <v>10.095400052178775</v>
      </c>
      <c r="G55" s="67">
        <v>311</v>
      </c>
      <c r="H55" s="67">
        <v>1</v>
      </c>
      <c r="I55" s="67">
        <v>15</v>
      </c>
      <c r="J55" s="67">
        <f t="shared" si="2"/>
        <v>1</v>
      </c>
      <c r="K55" s="67">
        <v>1.453859</v>
      </c>
      <c r="L55" s="67">
        <v>59</v>
      </c>
      <c r="M55" s="23">
        <v>33.02497</v>
      </c>
      <c r="N55" s="69">
        <v>2.302585</v>
      </c>
      <c r="O55" s="69">
        <v>3.73767</v>
      </c>
    </row>
    <row r="56" spans="1:15" ht="11.25">
      <c r="A56" s="51" t="s">
        <v>1546</v>
      </c>
      <c r="B56" s="67">
        <v>1</v>
      </c>
      <c r="C56" s="67">
        <v>25.8</v>
      </c>
      <c r="D56" s="68">
        <v>1</v>
      </c>
      <c r="E56" s="67">
        <v>1810.44</v>
      </c>
      <c r="F56" s="67">
        <v>7.501325188639983</v>
      </c>
      <c r="G56" s="67">
        <v>13</v>
      </c>
      <c r="H56" s="67">
        <v>0</v>
      </c>
      <c r="I56" s="67">
        <v>30</v>
      </c>
      <c r="J56" s="67">
        <f t="shared" si="2"/>
        <v>2</v>
      </c>
      <c r="K56" s="67">
        <v>7.730211</v>
      </c>
      <c r="L56" s="67">
        <v>85</v>
      </c>
      <c r="M56" s="23">
        <v>67.54871</v>
      </c>
      <c r="N56" s="69">
        <v>2.302585</v>
      </c>
      <c r="O56" s="69">
        <v>3.806663</v>
      </c>
    </row>
    <row r="57" spans="1:15" ht="11.25">
      <c r="A57" s="51" t="s">
        <v>402</v>
      </c>
      <c r="B57" s="67">
        <v>0</v>
      </c>
      <c r="C57" s="67">
        <v>0.1</v>
      </c>
      <c r="D57" s="68">
        <v>0</v>
      </c>
      <c r="E57" s="67">
        <v>16268.59</v>
      </c>
      <c r="F57" s="67">
        <v>9.69699153388852</v>
      </c>
      <c r="G57" s="67">
        <v>153</v>
      </c>
      <c r="H57" s="67">
        <v>0</v>
      </c>
      <c r="I57" s="67">
        <v>28</v>
      </c>
      <c r="J57" s="67">
        <f t="shared" si="2"/>
        <v>2</v>
      </c>
      <c r="K57" s="67">
        <v>14.69836</v>
      </c>
      <c r="L57" s="67">
        <v>59</v>
      </c>
      <c r="M57" s="23">
        <v>36.04736</v>
      </c>
      <c r="N57" s="69">
        <v>2.70805</v>
      </c>
      <c r="O57" s="69">
        <v>3.583519</v>
      </c>
    </row>
    <row r="58" spans="1:13" ht="11.25">
      <c r="A58" s="51" t="s">
        <v>236</v>
      </c>
      <c r="B58" s="67">
        <v>0</v>
      </c>
      <c r="C58" s="67">
        <v>4.9</v>
      </c>
      <c r="D58" s="68">
        <v>0</v>
      </c>
      <c r="E58" s="67">
        <v>3843.033</v>
      </c>
      <c r="F58" s="67">
        <v>8.254017177569349</v>
      </c>
      <c r="G58" s="67">
        <v>33</v>
      </c>
      <c r="H58" s="67">
        <v>0</v>
      </c>
      <c r="I58" s="67">
        <v>58</v>
      </c>
      <c r="J58" s="67">
        <f t="shared" si="2"/>
        <v>2</v>
      </c>
      <c r="K58" s="67">
        <v>6.014965</v>
      </c>
      <c r="L58" s="67">
        <v>88</v>
      </c>
      <c r="M58" s="23">
        <v>28.95055</v>
      </c>
    </row>
    <row r="59" spans="1:13" ht="11.25">
      <c r="A59" s="51" t="s">
        <v>1647</v>
      </c>
      <c r="B59" s="67">
        <v>0</v>
      </c>
      <c r="C59" s="67">
        <v>0.1</v>
      </c>
      <c r="D59" s="68">
        <v>0</v>
      </c>
      <c r="E59" s="67">
        <v>1935.871</v>
      </c>
      <c r="F59" s="67">
        <v>7.568312633385092</v>
      </c>
      <c r="G59" s="67" t="s">
        <v>2269</v>
      </c>
      <c r="H59" s="67">
        <v>0</v>
      </c>
      <c r="I59" s="67">
        <v>74</v>
      </c>
      <c r="J59" s="67">
        <f t="shared" si="2"/>
        <v>2</v>
      </c>
      <c r="K59" s="67">
        <v>0.04008131</v>
      </c>
      <c r="L59" s="67">
        <v>86</v>
      </c>
      <c r="M59" s="23">
        <v>28.71795</v>
      </c>
    </row>
    <row r="60" spans="1:13" ht="11.25">
      <c r="A60" s="51" t="s">
        <v>1658</v>
      </c>
      <c r="B60" s="67">
        <v>0</v>
      </c>
      <c r="C60" s="67">
        <v>0.6</v>
      </c>
      <c r="D60" s="68">
        <v>0</v>
      </c>
      <c r="E60" s="67">
        <v>738.021</v>
      </c>
      <c r="F60" s="67">
        <v>6.603972279480181</v>
      </c>
      <c r="G60" s="67">
        <v>5</v>
      </c>
      <c r="H60" s="67">
        <v>0</v>
      </c>
      <c r="I60" s="67">
        <v>60</v>
      </c>
      <c r="J60" s="67">
        <f t="shared" si="2"/>
        <v>2</v>
      </c>
      <c r="L60" s="67">
        <v>87</v>
      </c>
      <c r="M60" s="23">
        <v>51.5765</v>
      </c>
    </row>
    <row r="61" spans="1:13" ht="11.25">
      <c r="A61" s="51" t="s">
        <v>903</v>
      </c>
      <c r="B61" s="67">
        <v>1</v>
      </c>
      <c r="C61" s="67">
        <v>18</v>
      </c>
      <c r="D61" s="68">
        <v>1</v>
      </c>
      <c r="E61" s="67">
        <v>3992.412</v>
      </c>
      <c r="F61" s="67">
        <v>8.292150838518765</v>
      </c>
      <c r="G61" s="67" t="s">
        <v>2269</v>
      </c>
      <c r="H61" s="67">
        <v>0</v>
      </c>
      <c r="I61" s="67">
        <v>21</v>
      </c>
      <c r="J61" s="67">
        <f t="shared" si="2"/>
        <v>2</v>
      </c>
      <c r="K61" s="67">
        <v>0.00506722</v>
      </c>
      <c r="L61" s="67">
        <v>88</v>
      </c>
      <c r="M61" s="23">
        <v>110.6988</v>
      </c>
    </row>
    <row r="62" spans="1:13" ht="11.25">
      <c r="A62" s="51" t="s">
        <v>979</v>
      </c>
      <c r="B62" s="67">
        <v>0</v>
      </c>
      <c r="C62" s="67">
        <v>12.8</v>
      </c>
      <c r="D62" s="68">
        <v>0</v>
      </c>
      <c r="E62" s="67">
        <v>1777</v>
      </c>
      <c r="F62" s="67">
        <v>7.482681828154651</v>
      </c>
      <c r="G62" s="67">
        <v>3</v>
      </c>
      <c r="H62" s="67">
        <v>0</v>
      </c>
      <c r="I62" s="67">
        <v>79</v>
      </c>
      <c r="J62" s="67">
        <f t="shared" si="2"/>
        <v>2</v>
      </c>
      <c r="L62" s="67">
        <v>100</v>
      </c>
      <c r="M62" s="23">
        <v>32.47403</v>
      </c>
    </row>
    <row r="63" spans="1:13" ht="11.25">
      <c r="A63" s="51" t="s">
        <v>252</v>
      </c>
      <c r="B63" s="67">
        <v>0</v>
      </c>
      <c r="C63" s="67">
        <v>2.6</v>
      </c>
      <c r="D63" s="68">
        <v>0</v>
      </c>
      <c r="E63" s="67">
        <v>2387.265</v>
      </c>
      <c r="F63" s="67">
        <v>7.77790363819103</v>
      </c>
      <c r="G63" s="67">
        <v>55</v>
      </c>
      <c r="H63" s="67">
        <v>0</v>
      </c>
      <c r="I63" s="67">
        <v>51</v>
      </c>
      <c r="J63" s="67">
        <f t="shared" si="2"/>
        <v>2</v>
      </c>
      <c r="K63" s="67">
        <v>2.284321</v>
      </c>
      <c r="L63" s="67">
        <v>91</v>
      </c>
      <c r="M63" s="23">
        <v>55.15246</v>
      </c>
    </row>
    <row r="64" spans="1:15" ht="11.25">
      <c r="A64" s="51" t="s">
        <v>1077</v>
      </c>
      <c r="B64" s="67">
        <v>1</v>
      </c>
      <c r="D64" s="68">
        <v>1</v>
      </c>
      <c r="E64" s="67">
        <v>23039.52</v>
      </c>
      <c r="F64" s="67">
        <v>10.044966281259477</v>
      </c>
      <c r="K64" s="67">
        <v>0.2811098</v>
      </c>
      <c r="L64" s="67">
        <v>50</v>
      </c>
      <c r="M64" s="23">
        <v>139.1202</v>
      </c>
      <c r="N64" s="69">
        <v>1.609438</v>
      </c>
      <c r="O64" s="69">
        <v>2.70805</v>
      </c>
    </row>
    <row r="65" spans="1:15" ht="11.25">
      <c r="A65" s="51" t="s">
        <v>525</v>
      </c>
      <c r="B65" s="67">
        <v>0</v>
      </c>
      <c r="C65" s="67">
        <v>21.6</v>
      </c>
      <c r="D65" s="68">
        <v>0</v>
      </c>
      <c r="E65" s="67">
        <v>12017.35</v>
      </c>
      <c r="F65" s="67">
        <v>9.39410671789284</v>
      </c>
      <c r="G65" s="67">
        <v>186</v>
      </c>
      <c r="H65" s="67">
        <v>0</v>
      </c>
      <c r="I65" s="67">
        <v>23</v>
      </c>
      <c r="J65" s="67">
        <f aca="true" t="shared" si="3" ref="J65:J96">ABS(H65-2)</f>
        <v>2</v>
      </c>
      <c r="K65" s="67">
        <v>1.60612</v>
      </c>
      <c r="L65" s="67">
        <v>90</v>
      </c>
      <c r="M65" s="23">
        <v>78.04057</v>
      </c>
      <c r="N65" s="69">
        <v>2.079442</v>
      </c>
      <c r="O65" s="69">
        <v>3.663562</v>
      </c>
    </row>
    <row r="66" spans="1:13" ht="11.25">
      <c r="A66" s="51" t="s">
        <v>501</v>
      </c>
      <c r="B66" s="67">
        <v>0</v>
      </c>
      <c r="C66" s="67">
        <v>96.6</v>
      </c>
      <c r="D66" s="68">
        <v>0</v>
      </c>
      <c r="E66" s="67">
        <v>26887.34</v>
      </c>
      <c r="F66" s="67">
        <v>10.199410822837685</v>
      </c>
      <c r="G66" s="67" t="s">
        <v>2269</v>
      </c>
      <c r="H66" s="67">
        <v>1</v>
      </c>
      <c r="I66" s="67">
        <v>8</v>
      </c>
      <c r="J66" s="67">
        <f t="shared" si="3"/>
        <v>1</v>
      </c>
      <c r="K66" s="67">
        <v>0.3598954</v>
      </c>
      <c r="M66" s="23">
        <v>42.15552</v>
      </c>
    </row>
    <row r="67" spans="1:15" ht="11.25">
      <c r="A67" s="51" t="s">
        <v>1155</v>
      </c>
      <c r="B67" s="67">
        <v>1</v>
      </c>
      <c r="C67" s="67">
        <v>1.1</v>
      </c>
      <c r="D67" s="68">
        <v>1</v>
      </c>
      <c r="E67" s="67">
        <v>2311.207</v>
      </c>
      <c r="F67" s="67">
        <v>7.745525177877103</v>
      </c>
      <c r="G67" s="67" t="s">
        <v>2269</v>
      </c>
      <c r="H67" s="67">
        <v>1</v>
      </c>
      <c r="I67" s="67">
        <v>45</v>
      </c>
      <c r="J67" s="67">
        <f t="shared" si="3"/>
        <v>1</v>
      </c>
      <c r="K67" s="67">
        <v>4.346801</v>
      </c>
      <c r="L67" s="67">
        <v>94</v>
      </c>
      <c r="M67" s="23">
        <v>14.11626</v>
      </c>
      <c r="N67" s="69">
        <v>2.302585</v>
      </c>
      <c r="O67" s="69">
        <v>4.343805</v>
      </c>
    </row>
    <row r="68" spans="1:15" ht="11.25">
      <c r="A68" s="51" t="s">
        <v>1166</v>
      </c>
      <c r="B68" s="67">
        <v>0</v>
      </c>
      <c r="C68" s="67">
        <v>4.8</v>
      </c>
      <c r="D68" s="68">
        <v>0</v>
      </c>
      <c r="E68" s="67">
        <v>2892.3</v>
      </c>
      <c r="F68" s="67">
        <v>7.969807312338444</v>
      </c>
      <c r="G68" s="67">
        <v>24</v>
      </c>
      <c r="H68" s="67">
        <v>0</v>
      </c>
      <c r="I68" s="67">
        <v>56</v>
      </c>
      <c r="J68" s="67">
        <f t="shared" si="3"/>
        <v>2</v>
      </c>
      <c r="K68" s="67">
        <v>25.37121</v>
      </c>
      <c r="L68" s="67">
        <v>70</v>
      </c>
      <c r="M68" s="23">
        <v>30.45958</v>
      </c>
      <c r="N68" s="69">
        <v>2.397895</v>
      </c>
      <c r="O68" s="69">
        <v>4.85203</v>
      </c>
    </row>
    <row r="69" spans="1:13" ht="11.25">
      <c r="A69" s="51" t="s">
        <v>152</v>
      </c>
      <c r="B69" s="67">
        <v>0</v>
      </c>
      <c r="C69" s="67">
        <v>0</v>
      </c>
      <c r="D69" s="68">
        <v>0</v>
      </c>
      <c r="E69" s="67">
        <v>5517.671</v>
      </c>
      <c r="F69" s="67">
        <v>8.615711129947876</v>
      </c>
      <c r="G69" s="67">
        <v>28</v>
      </c>
      <c r="H69" s="67">
        <v>0</v>
      </c>
      <c r="I69" s="67">
        <v>76</v>
      </c>
      <c r="J69" s="67">
        <f t="shared" si="3"/>
        <v>2</v>
      </c>
      <c r="K69" s="67">
        <v>88.50957</v>
      </c>
      <c r="L69" s="67">
        <v>100</v>
      </c>
      <c r="M69" s="23">
        <v>17.47049</v>
      </c>
    </row>
    <row r="70" spans="1:12" ht="11.25">
      <c r="A70" s="51" t="s">
        <v>161</v>
      </c>
      <c r="B70" s="67">
        <v>1</v>
      </c>
      <c r="C70" s="67">
        <v>0</v>
      </c>
      <c r="D70" s="68">
        <v>0</v>
      </c>
      <c r="G70" s="67">
        <v>19</v>
      </c>
      <c r="H70" s="67">
        <v>0</v>
      </c>
      <c r="I70" s="67">
        <v>95</v>
      </c>
      <c r="J70" s="67">
        <f t="shared" si="3"/>
        <v>2</v>
      </c>
      <c r="L70" s="67">
        <v>100</v>
      </c>
    </row>
    <row r="71" spans="1:15" ht="11.25">
      <c r="A71" s="51" t="s">
        <v>346</v>
      </c>
      <c r="B71" s="67">
        <v>1</v>
      </c>
      <c r="C71" s="67">
        <v>1.1</v>
      </c>
      <c r="D71" s="68">
        <v>1</v>
      </c>
      <c r="E71" s="67">
        <v>27555.97</v>
      </c>
      <c r="F71" s="67">
        <v>10.223974488020376</v>
      </c>
      <c r="G71" s="67">
        <v>150</v>
      </c>
      <c r="H71" s="67">
        <v>1</v>
      </c>
      <c r="I71" s="67">
        <v>16</v>
      </c>
      <c r="J71" s="67">
        <f t="shared" si="3"/>
        <v>1</v>
      </c>
      <c r="K71" s="67">
        <v>0.3460699</v>
      </c>
      <c r="L71" s="67">
        <v>66</v>
      </c>
      <c r="M71" s="23">
        <v>84.51948</v>
      </c>
      <c r="N71" s="69">
        <v>1.098612</v>
      </c>
      <c r="O71" s="69">
        <v>2.772589</v>
      </c>
    </row>
    <row r="72" spans="1:15" ht="11.25">
      <c r="A72" s="51" t="s">
        <v>803</v>
      </c>
      <c r="B72" s="67">
        <v>1</v>
      </c>
      <c r="C72" s="67">
        <v>0.2</v>
      </c>
      <c r="D72" s="68">
        <v>1</v>
      </c>
      <c r="E72" s="67">
        <v>21867.53</v>
      </c>
      <c r="F72" s="67">
        <v>9.992758167192006</v>
      </c>
      <c r="G72" s="67">
        <v>290</v>
      </c>
      <c r="H72" s="67">
        <v>1</v>
      </c>
      <c r="I72" s="67">
        <v>27</v>
      </c>
      <c r="J72" s="67">
        <f t="shared" si="3"/>
        <v>1</v>
      </c>
      <c r="K72" s="67">
        <v>0.7268105</v>
      </c>
      <c r="L72" s="67">
        <v>85</v>
      </c>
      <c r="M72" s="23">
        <v>45.18557</v>
      </c>
      <c r="N72" s="69">
        <v>1.609438</v>
      </c>
      <c r="O72" s="69">
        <v>3.465736</v>
      </c>
    </row>
    <row r="73" spans="1:15" ht="11.25">
      <c r="A73" s="51" t="s">
        <v>479</v>
      </c>
      <c r="B73" s="67">
        <v>0</v>
      </c>
      <c r="C73" s="67">
        <v>0.4</v>
      </c>
      <c r="D73" s="68">
        <v>0</v>
      </c>
      <c r="E73" s="67">
        <v>23721.38</v>
      </c>
      <c r="F73" s="67">
        <v>10.074132030171452</v>
      </c>
      <c r="G73" s="67">
        <v>104</v>
      </c>
      <c r="H73" s="67">
        <v>1</v>
      </c>
      <c r="I73" s="67">
        <v>28</v>
      </c>
      <c r="J73" s="67">
        <f t="shared" si="3"/>
        <v>1</v>
      </c>
      <c r="K73" s="67">
        <v>2.025798</v>
      </c>
      <c r="L73" s="67">
        <v>59</v>
      </c>
      <c r="M73" s="23">
        <v>27.30706</v>
      </c>
      <c r="N73" s="69">
        <v>2.772589</v>
      </c>
      <c r="O73" s="69">
        <v>4.127134</v>
      </c>
    </row>
    <row r="74" spans="1:13" ht="11.25">
      <c r="A74" s="51" t="s">
        <v>412</v>
      </c>
      <c r="B74" s="67">
        <v>0</v>
      </c>
      <c r="C74" s="67">
        <v>4.7</v>
      </c>
      <c r="D74" s="68">
        <v>0</v>
      </c>
      <c r="E74" s="67">
        <v>1625.329</v>
      </c>
      <c r="F74" s="67">
        <v>7.393465535809728</v>
      </c>
      <c r="G74" s="67">
        <v>17</v>
      </c>
      <c r="H74" s="67">
        <v>0</v>
      </c>
      <c r="I74" s="67">
        <v>68</v>
      </c>
      <c r="J74" s="67">
        <f t="shared" si="3"/>
        <v>2</v>
      </c>
      <c r="K74" s="67">
        <v>20.51827</v>
      </c>
      <c r="L74" s="67">
        <v>100</v>
      </c>
      <c r="M74" s="23">
        <v>33.29696</v>
      </c>
    </row>
    <row r="75" spans="1:15" ht="11.25">
      <c r="A75" s="51" t="s">
        <v>991</v>
      </c>
      <c r="B75" s="67">
        <v>1</v>
      </c>
      <c r="C75" s="67">
        <v>55.5</v>
      </c>
      <c r="D75" s="68">
        <v>1</v>
      </c>
      <c r="E75" s="67">
        <v>3568.457</v>
      </c>
      <c r="F75" s="67">
        <v>8.179888568457619</v>
      </c>
      <c r="G75" s="67">
        <v>62</v>
      </c>
      <c r="H75" s="67">
        <v>0</v>
      </c>
      <c r="I75" s="67">
        <v>20</v>
      </c>
      <c r="J75" s="67">
        <f t="shared" si="3"/>
        <v>2</v>
      </c>
      <c r="K75" s="67">
        <v>0.2946189</v>
      </c>
      <c r="L75" s="67">
        <v>88</v>
      </c>
      <c r="M75" s="23">
        <v>53.91785</v>
      </c>
      <c r="N75" s="69">
        <v>1.791759</v>
      </c>
      <c r="O75" s="69">
        <v>3.178054</v>
      </c>
    </row>
    <row r="76" spans="1:15" ht="11.25">
      <c r="A76" s="51" t="s">
        <v>377</v>
      </c>
      <c r="B76" s="67">
        <v>0</v>
      </c>
      <c r="C76" s="67">
        <v>0.9</v>
      </c>
      <c r="D76" s="68">
        <v>0</v>
      </c>
      <c r="E76" s="67">
        <v>25105.02</v>
      </c>
      <c r="F76" s="67">
        <v>10.130823105122541</v>
      </c>
      <c r="G76" s="67">
        <v>578</v>
      </c>
      <c r="H76" s="67">
        <v>0</v>
      </c>
      <c r="I76" s="67">
        <v>17</v>
      </c>
      <c r="J76" s="67">
        <f t="shared" si="3"/>
        <v>2</v>
      </c>
      <c r="K76" s="67">
        <v>0.3632188</v>
      </c>
      <c r="L76" s="67">
        <v>62</v>
      </c>
      <c r="M76" s="23">
        <v>9.373203</v>
      </c>
      <c r="N76" s="69">
        <v>2.397895</v>
      </c>
      <c r="O76" s="69">
        <v>3.258096</v>
      </c>
    </row>
    <row r="77" spans="1:15" ht="11.25">
      <c r="A77" s="51" t="s">
        <v>821</v>
      </c>
      <c r="B77" s="67">
        <v>1</v>
      </c>
      <c r="C77" s="67">
        <v>0.3</v>
      </c>
      <c r="D77" s="68">
        <v>0</v>
      </c>
      <c r="E77" s="67">
        <v>3929.562</v>
      </c>
      <c r="F77" s="67">
        <v>8.276283248270571</v>
      </c>
      <c r="G77" s="67">
        <v>58</v>
      </c>
      <c r="H77" s="67">
        <v>0</v>
      </c>
      <c r="I77" s="67">
        <v>65</v>
      </c>
      <c r="J77" s="67">
        <f t="shared" si="3"/>
        <v>2</v>
      </c>
      <c r="K77" s="67">
        <v>0.04826534</v>
      </c>
      <c r="L77" s="67">
        <v>65</v>
      </c>
      <c r="M77" s="23">
        <v>68.50447</v>
      </c>
      <c r="N77" s="69">
        <v>2.639057</v>
      </c>
      <c r="O77" s="69">
        <v>4.158883</v>
      </c>
    </row>
    <row r="78" spans="1:15" ht="11.25">
      <c r="A78" s="51" t="s">
        <v>711</v>
      </c>
      <c r="B78" s="67">
        <v>0</v>
      </c>
      <c r="C78" s="67">
        <v>2</v>
      </c>
      <c r="D78" s="68">
        <v>0</v>
      </c>
      <c r="E78" s="67">
        <v>3951.007</v>
      </c>
      <c r="F78" s="67">
        <v>8.281725762113188</v>
      </c>
      <c r="G78" s="67" t="s">
        <v>2269</v>
      </c>
      <c r="H78" s="67">
        <v>0</v>
      </c>
      <c r="I78" s="67">
        <v>73</v>
      </c>
      <c r="J78" s="67">
        <f t="shared" si="3"/>
        <v>2</v>
      </c>
      <c r="K78" s="67">
        <v>51.95572</v>
      </c>
      <c r="L78" s="67">
        <v>100</v>
      </c>
      <c r="M78" s="23">
        <v>49.09727</v>
      </c>
      <c r="N78" s="69">
        <v>2.484907</v>
      </c>
      <c r="O78" s="69">
        <v>3.73767</v>
      </c>
    </row>
    <row r="79" spans="1:15" ht="11.25">
      <c r="A79" s="51" t="s">
        <v>123</v>
      </c>
      <c r="B79" s="67">
        <v>1</v>
      </c>
      <c r="C79" s="67">
        <v>19.3</v>
      </c>
      <c r="D79" s="68">
        <v>1</v>
      </c>
      <c r="E79" s="67">
        <v>1016.627</v>
      </c>
      <c r="F79" s="67">
        <v>6.9242455637787454</v>
      </c>
      <c r="G79" s="67">
        <v>9</v>
      </c>
      <c r="H79" s="67">
        <v>0</v>
      </c>
      <c r="I79" s="67">
        <v>68</v>
      </c>
      <c r="J79" s="67">
        <f t="shared" si="3"/>
        <v>2</v>
      </c>
      <c r="K79" s="67">
        <v>8.116866</v>
      </c>
      <c r="L79" s="67">
        <v>93</v>
      </c>
      <c r="M79" s="23">
        <v>29.5726</v>
      </c>
      <c r="N79" s="69">
        <v>2.397895</v>
      </c>
      <c r="O79" s="69">
        <v>3.988984</v>
      </c>
    </row>
    <row r="80" spans="1:13" ht="11.25">
      <c r="A80" s="51" t="s">
        <v>835</v>
      </c>
      <c r="B80" s="67">
        <v>1</v>
      </c>
      <c r="C80" s="67">
        <v>0.1</v>
      </c>
      <c r="D80" s="68">
        <v>0</v>
      </c>
      <c r="E80" s="67">
        <v>16145.31</v>
      </c>
      <c r="F80" s="67">
        <v>9.689384883999058</v>
      </c>
      <c r="G80" s="67">
        <v>374</v>
      </c>
      <c r="H80" s="67">
        <v>0</v>
      </c>
      <c r="I80" s="67">
        <v>54</v>
      </c>
      <c r="J80" s="67">
        <f t="shared" si="3"/>
        <v>2</v>
      </c>
      <c r="K80" s="67">
        <v>93.50654</v>
      </c>
      <c r="M80" s="23">
        <v>30.14693</v>
      </c>
    </row>
    <row r="81" spans="1:15" ht="11.25">
      <c r="A81" s="51" t="s">
        <v>4</v>
      </c>
      <c r="B81" s="67">
        <v>0</v>
      </c>
      <c r="C81" s="67">
        <v>0</v>
      </c>
      <c r="D81" s="68">
        <v>0</v>
      </c>
      <c r="E81" s="67">
        <v>1459.439</v>
      </c>
      <c r="F81" s="67">
        <v>7.285807394285408</v>
      </c>
      <c r="G81" s="67">
        <v>15</v>
      </c>
      <c r="H81" s="67">
        <v>0</v>
      </c>
      <c r="I81" s="67">
        <v>71</v>
      </c>
      <c r="J81" s="67">
        <f t="shared" si="3"/>
        <v>2</v>
      </c>
      <c r="L81" s="67">
        <v>94</v>
      </c>
      <c r="M81" s="23">
        <v>47.58291</v>
      </c>
      <c r="N81" s="69">
        <v>2.197225</v>
      </c>
      <c r="O81" s="69">
        <v>3.465736</v>
      </c>
    </row>
    <row r="82" spans="1:13" ht="11.25">
      <c r="A82" s="51" t="s">
        <v>1005</v>
      </c>
      <c r="B82" s="67">
        <v>0</v>
      </c>
      <c r="C82" s="67">
        <v>0.2</v>
      </c>
      <c r="D82" s="68">
        <v>0</v>
      </c>
      <c r="E82" s="67">
        <v>1445.656</v>
      </c>
      <c r="F82" s="67">
        <v>7.27631847676789</v>
      </c>
      <c r="G82" s="67">
        <v>4</v>
      </c>
      <c r="H82" s="67">
        <v>0</v>
      </c>
      <c r="I82" s="67">
        <v>80</v>
      </c>
      <c r="J82" s="67">
        <f t="shared" si="3"/>
        <v>2</v>
      </c>
      <c r="M82" s="23">
        <v>34.44297</v>
      </c>
    </row>
    <row r="83" spans="1:15" ht="11.25">
      <c r="A83" s="51" t="s">
        <v>620</v>
      </c>
      <c r="B83" s="67">
        <v>0</v>
      </c>
      <c r="C83" s="67">
        <v>14.1</v>
      </c>
      <c r="D83" s="68">
        <v>0</v>
      </c>
      <c r="E83" s="67">
        <v>7158.426</v>
      </c>
      <c r="F83" s="67">
        <v>8.876045403385772</v>
      </c>
      <c r="G83" s="67">
        <v>247</v>
      </c>
      <c r="H83" s="67">
        <v>0</v>
      </c>
      <c r="I83" s="67">
        <v>18</v>
      </c>
      <c r="J83" s="67">
        <f t="shared" si="3"/>
        <v>2</v>
      </c>
      <c r="K83" s="67">
        <v>2.471981</v>
      </c>
      <c r="L83" s="67">
        <v>93</v>
      </c>
      <c r="M83" s="23">
        <v>48.67391</v>
      </c>
      <c r="N83" s="69">
        <v>1.94591</v>
      </c>
      <c r="O83" s="69">
        <v>3.135494</v>
      </c>
    </row>
    <row r="84" spans="1:15" ht="11.25">
      <c r="A84" s="51" t="s">
        <v>828</v>
      </c>
      <c r="B84" s="67">
        <v>0</v>
      </c>
      <c r="C84" s="67">
        <v>1</v>
      </c>
      <c r="D84" s="68">
        <v>0</v>
      </c>
      <c r="E84" s="67">
        <v>4322.383</v>
      </c>
      <c r="F84" s="67">
        <v>8.371562149521937</v>
      </c>
      <c r="G84" s="67">
        <v>107</v>
      </c>
      <c r="H84" s="67">
        <v>0</v>
      </c>
      <c r="I84" s="67">
        <v>71</v>
      </c>
      <c r="J84" s="67">
        <f t="shared" si="3"/>
        <v>2</v>
      </c>
      <c r="K84" s="67">
        <v>0.2342403</v>
      </c>
      <c r="M84" s="23">
        <v>37.0799</v>
      </c>
      <c r="N84" s="69">
        <v>2.197225</v>
      </c>
      <c r="O84" s="69">
        <v>4.143135</v>
      </c>
    </row>
    <row r="85" spans="1:13" ht="11.25">
      <c r="A85" s="51" t="s">
        <v>1665</v>
      </c>
      <c r="B85" s="67">
        <v>1</v>
      </c>
      <c r="C85" s="67">
        <v>29.8</v>
      </c>
      <c r="D85" s="68">
        <v>1</v>
      </c>
      <c r="E85" s="67">
        <v>2044.62</v>
      </c>
      <c r="F85" s="67">
        <v>7.622967232139495</v>
      </c>
      <c r="G85" s="67">
        <v>8</v>
      </c>
      <c r="H85" s="67">
        <v>0</v>
      </c>
      <c r="I85" s="67">
        <v>42</v>
      </c>
      <c r="J85" s="67">
        <f t="shared" si="3"/>
        <v>2</v>
      </c>
      <c r="M85" s="23">
        <v>92.42416</v>
      </c>
    </row>
    <row r="86" spans="1:10" ht="11.25">
      <c r="A86" s="51" t="s">
        <v>425</v>
      </c>
      <c r="B86" s="67">
        <v>0</v>
      </c>
      <c r="C86" s="67">
        <v>18.6</v>
      </c>
      <c r="D86" s="68">
        <v>1</v>
      </c>
      <c r="G86" s="67" t="s">
        <v>2269</v>
      </c>
      <c r="H86" s="67">
        <v>0</v>
      </c>
      <c r="I86" s="67">
        <v>79</v>
      </c>
      <c r="J86" s="67">
        <f t="shared" si="3"/>
        <v>2</v>
      </c>
    </row>
    <row r="87" spans="1:13" ht="11.25">
      <c r="A87" s="51" t="s">
        <v>60</v>
      </c>
      <c r="B87" s="67">
        <v>0</v>
      </c>
      <c r="C87" s="67">
        <v>0.1</v>
      </c>
      <c r="D87" s="68">
        <v>0</v>
      </c>
      <c r="G87" s="67">
        <v>14</v>
      </c>
      <c r="H87" s="67">
        <v>0</v>
      </c>
      <c r="I87" s="67">
        <v>89</v>
      </c>
      <c r="J87" s="67">
        <f t="shared" si="3"/>
        <v>2</v>
      </c>
      <c r="M87" s="23">
        <v>15.22527</v>
      </c>
    </row>
    <row r="88" spans="1:15" ht="11.25">
      <c r="A88" s="51" t="s">
        <v>627</v>
      </c>
      <c r="B88" s="67">
        <v>0</v>
      </c>
      <c r="C88" s="67" t="s">
        <v>2269</v>
      </c>
      <c r="D88" s="68">
        <v>0</v>
      </c>
      <c r="E88" s="67">
        <v>8235.835</v>
      </c>
      <c r="F88" s="67">
        <v>9.01625003394991</v>
      </c>
      <c r="G88" s="67">
        <v>93</v>
      </c>
      <c r="H88" s="67">
        <v>0</v>
      </c>
      <c r="I88" s="67">
        <v>18</v>
      </c>
      <c r="J88" s="67">
        <f t="shared" si="3"/>
        <v>2</v>
      </c>
      <c r="K88" s="67">
        <v>20.87236</v>
      </c>
      <c r="L88" s="67">
        <v>93</v>
      </c>
      <c r="M88" s="23">
        <v>50.8984</v>
      </c>
      <c r="N88" s="69">
        <v>2.302585</v>
      </c>
      <c r="O88" s="69">
        <v>3.828641</v>
      </c>
    </row>
    <row r="89" spans="1:13" ht="11.25">
      <c r="A89" s="51" t="s">
        <v>516</v>
      </c>
      <c r="B89" s="67">
        <v>0</v>
      </c>
      <c r="C89" s="67">
        <v>1.2</v>
      </c>
      <c r="D89" s="68">
        <v>0</v>
      </c>
      <c r="E89" s="67">
        <v>48730.68</v>
      </c>
      <c r="F89" s="67">
        <v>10.794064090183038</v>
      </c>
      <c r="G89" s="67" t="s">
        <v>2269</v>
      </c>
      <c r="H89" s="67">
        <v>1</v>
      </c>
      <c r="I89" s="67">
        <v>14</v>
      </c>
      <c r="J89" s="67">
        <f t="shared" si="3"/>
        <v>1</v>
      </c>
      <c r="K89" s="67">
        <v>0.1053988</v>
      </c>
      <c r="L89" s="67">
        <v>59</v>
      </c>
      <c r="M89" s="23">
        <v>130.9945</v>
      </c>
    </row>
    <row r="90" spans="1:13" ht="11.25">
      <c r="A90" s="51" t="s">
        <v>727</v>
      </c>
      <c r="B90" s="67">
        <v>0</v>
      </c>
      <c r="C90" s="67">
        <v>1</v>
      </c>
      <c r="D90" s="68"/>
      <c r="E90" s="67">
        <v>5687.447</v>
      </c>
      <c r="F90" s="67">
        <v>8.646016744534467</v>
      </c>
      <c r="G90" s="67">
        <v>21</v>
      </c>
      <c r="H90" s="67">
        <v>0</v>
      </c>
      <c r="I90" s="67">
        <v>50</v>
      </c>
      <c r="J90" s="67">
        <f t="shared" si="3"/>
        <v>2</v>
      </c>
      <c r="K90" s="67">
        <v>4.766831</v>
      </c>
      <c r="L90" s="67">
        <v>94</v>
      </c>
      <c r="M90" s="23">
        <v>63.52257</v>
      </c>
    </row>
    <row r="91" spans="1:15" ht="11.25">
      <c r="A91" s="51" t="s">
        <v>1677</v>
      </c>
      <c r="B91" s="67">
        <v>0</v>
      </c>
      <c r="C91" s="67">
        <v>22</v>
      </c>
      <c r="D91" s="68">
        <v>0</v>
      </c>
      <c r="E91" s="67">
        <v>787.9144</v>
      </c>
      <c r="F91" s="67">
        <v>6.66938945451565</v>
      </c>
      <c r="G91" s="67">
        <v>5</v>
      </c>
      <c r="H91" s="67">
        <v>0</v>
      </c>
      <c r="I91" s="67">
        <v>38</v>
      </c>
      <c r="J91" s="67">
        <f t="shared" si="3"/>
        <v>2</v>
      </c>
      <c r="K91" s="67">
        <v>3.294396</v>
      </c>
      <c r="L91" s="67">
        <v>100</v>
      </c>
      <c r="M91" s="23">
        <v>38.00766</v>
      </c>
      <c r="N91" s="69">
        <v>2.833213</v>
      </c>
      <c r="O91" s="69">
        <v>5.02388</v>
      </c>
    </row>
    <row r="92" spans="1:15" ht="11.25">
      <c r="A92" s="51" t="s">
        <v>1500</v>
      </c>
      <c r="B92" s="67">
        <v>1</v>
      </c>
      <c r="C92" s="67">
        <v>31.5</v>
      </c>
      <c r="D92" s="68">
        <v>1</v>
      </c>
      <c r="E92" s="67">
        <v>581.6695</v>
      </c>
      <c r="F92" s="67">
        <v>6.365902417016726</v>
      </c>
      <c r="G92" s="67">
        <v>3</v>
      </c>
      <c r="H92" s="67">
        <v>0</v>
      </c>
      <c r="I92" s="67">
        <v>57</v>
      </c>
      <c r="J92" s="67">
        <f t="shared" si="3"/>
        <v>2</v>
      </c>
      <c r="K92" s="67">
        <v>0.1865122</v>
      </c>
      <c r="L92" s="67">
        <v>100</v>
      </c>
      <c r="M92" s="23">
        <v>35.33498</v>
      </c>
      <c r="N92" s="69">
        <v>2.484907</v>
      </c>
      <c r="O92" s="69">
        <v>3.931826</v>
      </c>
    </row>
    <row r="93" spans="1:15" ht="11.25">
      <c r="A93" s="51" t="s">
        <v>1146</v>
      </c>
      <c r="B93" s="67">
        <v>1</v>
      </c>
      <c r="C93" s="67">
        <v>1.4</v>
      </c>
      <c r="D93" s="68">
        <v>1</v>
      </c>
      <c r="E93" s="67">
        <v>8089.197</v>
      </c>
      <c r="F93" s="67">
        <v>8.998284746782469</v>
      </c>
      <c r="G93" s="67">
        <v>158</v>
      </c>
      <c r="H93" s="67">
        <v>0</v>
      </c>
      <c r="I93" s="67">
        <v>71</v>
      </c>
      <c r="J93" s="67">
        <f t="shared" si="3"/>
        <v>2</v>
      </c>
      <c r="K93" s="67">
        <v>9.623074</v>
      </c>
      <c r="L93" s="67">
        <v>50</v>
      </c>
      <c r="M93" s="23">
        <v>104.4622</v>
      </c>
      <c r="N93" s="69">
        <v>1.94591</v>
      </c>
      <c r="O93" s="69">
        <v>3.73767</v>
      </c>
    </row>
    <row r="94" spans="1:15" ht="11.25">
      <c r="A94" s="51" t="s">
        <v>741</v>
      </c>
      <c r="B94" s="67">
        <v>0</v>
      </c>
      <c r="C94" s="67">
        <v>0.2</v>
      </c>
      <c r="D94" s="68">
        <v>0</v>
      </c>
      <c r="E94" s="67">
        <v>764.2607</v>
      </c>
      <c r="F94" s="67">
        <v>6.6389089613271715</v>
      </c>
      <c r="G94" s="67">
        <v>1</v>
      </c>
      <c r="H94" s="67">
        <v>0</v>
      </c>
      <c r="I94" s="67">
        <v>24</v>
      </c>
      <c r="J94" s="67">
        <f t="shared" si="3"/>
        <v>2</v>
      </c>
      <c r="K94" s="67">
        <v>2.407293</v>
      </c>
      <c r="L94" s="67">
        <v>88</v>
      </c>
      <c r="M94" s="23">
        <v>39.38289</v>
      </c>
      <c r="N94" s="69">
        <v>2.772589</v>
      </c>
      <c r="O94" s="69">
        <v>4.077538</v>
      </c>
    </row>
    <row r="95" spans="1:13" ht="11.25">
      <c r="A95" s="51" t="s">
        <v>497</v>
      </c>
      <c r="B95" s="67">
        <v>1</v>
      </c>
      <c r="C95" s="67">
        <v>0.5</v>
      </c>
      <c r="D95" s="68">
        <v>0</v>
      </c>
      <c r="E95" s="67">
        <v>16092.95</v>
      </c>
      <c r="F95" s="67">
        <v>9.686136566872761</v>
      </c>
      <c r="G95" s="67" t="s">
        <v>2269</v>
      </c>
      <c r="H95" s="67">
        <v>0</v>
      </c>
      <c r="I95" s="67">
        <v>13</v>
      </c>
      <c r="J95" s="67">
        <f t="shared" si="3"/>
        <v>2</v>
      </c>
      <c r="K95" s="67">
        <v>4.384932</v>
      </c>
      <c r="M95" s="23">
        <v>102.5217</v>
      </c>
    </row>
    <row r="96" spans="1:12" ht="11.25">
      <c r="A96" s="51" t="s">
        <v>748</v>
      </c>
      <c r="B96" s="67">
        <v>0</v>
      </c>
      <c r="C96" s="67">
        <v>0</v>
      </c>
      <c r="D96" s="68">
        <v>0</v>
      </c>
      <c r="E96" s="67">
        <v>1717.534</v>
      </c>
      <c r="F96" s="67">
        <v>7.448644820115991</v>
      </c>
      <c r="G96" s="67">
        <v>0</v>
      </c>
      <c r="H96" s="67">
        <v>0</v>
      </c>
      <c r="I96" s="67">
        <v>61</v>
      </c>
      <c r="J96" s="67">
        <f t="shared" si="3"/>
        <v>2</v>
      </c>
      <c r="L96" s="67">
        <v>100</v>
      </c>
    </row>
    <row r="97" spans="1:13" ht="11.25">
      <c r="A97" s="51" t="s">
        <v>331</v>
      </c>
      <c r="B97" s="67">
        <v>1</v>
      </c>
      <c r="C97" s="67">
        <v>0.9</v>
      </c>
      <c r="D97" s="68">
        <v>0</v>
      </c>
      <c r="E97" s="67">
        <v>9176.137</v>
      </c>
      <c r="F97" s="67">
        <v>9.124361588950585</v>
      </c>
      <c r="G97" s="67">
        <v>75</v>
      </c>
      <c r="H97" s="67">
        <v>0</v>
      </c>
      <c r="I97" s="67">
        <v>24</v>
      </c>
      <c r="J97" s="67">
        <f aca="true" t="shared" si="4" ref="J97:J123">ABS(H97-2)</f>
        <v>2</v>
      </c>
      <c r="K97" s="67">
        <v>0.008230979</v>
      </c>
      <c r="L97" s="67">
        <v>50</v>
      </c>
      <c r="M97" s="23">
        <v>64.68961</v>
      </c>
    </row>
    <row r="98" spans="1:15" ht="11.25">
      <c r="A98" s="51" t="s">
        <v>1808</v>
      </c>
      <c r="B98" s="67">
        <v>0</v>
      </c>
      <c r="C98" s="67">
        <v>1.2</v>
      </c>
      <c r="D98" s="68">
        <v>0</v>
      </c>
      <c r="E98" s="67">
        <v>8432.616</v>
      </c>
      <c r="F98" s="67">
        <v>9.039862323141218</v>
      </c>
      <c r="G98" s="67">
        <v>97</v>
      </c>
      <c r="H98" s="67">
        <v>1</v>
      </c>
      <c r="I98" s="67">
        <v>38</v>
      </c>
      <c r="J98" s="67">
        <f t="shared" si="4"/>
        <v>1</v>
      </c>
      <c r="K98" s="67">
        <v>9.658738</v>
      </c>
      <c r="L98" s="67">
        <v>86</v>
      </c>
      <c r="M98" s="23">
        <v>32.93322</v>
      </c>
      <c r="N98" s="69">
        <v>2.70805</v>
      </c>
      <c r="O98" s="69">
        <v>4.204693</v>
      </c>
    </row>
    <row r="99" spans="1:13" ht="11.25">
      <c r="A99" s="51" t="s">
        <v>720</v>
      </c>
      <c r="B99" s="67">
        <v>0</v>
      </c>
      <c r="C99" s="67">
        <v>0</v>
      </c>
      <c r="D99" s="68">
        <v>0</v>
      </c>
      <c r="E99" s="67">
        <v>1266.402</v>
      </c>
      <c r="F99" s="67">
        <v>7.143935087845404</v>
      </c>
      <c r="G99" s="67">
        <v>60</v>
      </c>
      <c r="H99" s="67">
        <v>0</v>
      </c>
      <c r="I99" s="67">
        <v>59</v>
      </c>
      <c r="J99" s="67">
        <f t="shared" si="4"/>
        <v>2</v>
      </c>
      <c r="K99" s="67">
        <v>0.08840942</v>
      </c>
      <c r="L99" s="67">
        <v>94</v>
      </c>
      <c r="M99" s="23">
        <v>75.43191</v>
      </c>
    </row>
    <row r="100" spans="1:15" ht="11.25">
      <c r="A100" s="51" t="s">
        <v>1219</v>
      </c>
      <c r="B100" s="67">
        <v>0</v>
      </c>
      <c r="C100" s="67">
        <v>0</v>
      </c>
      <c r="D100" s="68">
        <v>0</v>
      </c>
      <c r="E100" s="67">
        <v>1561.827</v>
      </c>
      <c r="F100" s="67">
        <v>7.353611568824053</v>
      </c>
      <c r="G100" s="67">
        <v>27</v>
      </c>
      <c r="H100" s="67">
        <v>0</v>
      </c>
      <c r="I100" s="67">
        <v>36</v>
      </c>
      <c r="J100" s="67">
        <f t="shared" si="4"/>
        <v>2</v>
      </c>
      <c r="K100" s="67">
        <v>0.4914617</v>
      </c>
      <c r="M100" s="23">
        <v>71.41591</v>
      </c>
      <c r="N100" s="69">
        <v>1.609438</v>
      </c>
      <c r="O100" s="69">
        <v>3.091043</v>
      </c>
    </row>
    <row r="101" spans="1:15" ht="11.25">
      <c r="A101" s="51" t="s">
        <v>430</v>
      </c>
      <c r="B101" s="67">
        <v>0</v>
      </c>
      <c r="C101" s="67">
        <v>0</v>
      </c>
      <c r="D101" s="68">
        <v>0</v>
      </c>
      <c r="E101" s="67">
        <v>3482.375</v>
      </c>
      <c r="F101" s="67">
        <v>8.155469811255278</v>
      </c>
      <c r="G101" s="67">
        <v>26</v>
      </c>
      <c r="H101" s="67">
        <v>0</v>
      </c>
      <c r="I101" s="67">
        <v>57</v>
      </c>
      <c r="J101" s="67">
        <f t="shared" si="4"/>
        <v>2</v>
      </c>
      <c r="K101" s="67">
        <v>3.657108</v>
      </c>
      <c r="L101" s="67">
        <v>84</v>
      </c>
      <c r="M101" s="23">
        <v>37.61075</v>
      </c>
      <c r="N101" s="69">
        <v>2.564949</v>
      </c>
      <c r="O101" s="69">
        <v>4.043051</v>
      </c>
    </row>
    <row r="102" spans="1:15" ht="11.25">
      <c r="A102" s="51" t="s">
        <v>757</v>
      </c>
      <c r="B102" s="67">
        <v>0</v>
      </c>
      <c r="C102" s="67">
        <v>6.8</v>
      </c>
      <c r="D102" s="68">
        <v>0</v>
      </c>
      <c r="E102" s="67">
        <v>852.5021</v>
      </c>
      <c r="F102" s="67">
        <v>6.748175672497746</v>
      </c>
      <c r="G102" s="67">
        <v>3</v>
      </c>
      <c r="H102" s="67">
        <v>0</v>
      </c>
      <c r="I102" s="67">
        <v>47</v>
      </c>
      <c r="J102" s="67">
        <f t="shared" si="4"/>
        <v>2</v>
      </c>
      <c r="K102" s="67">
        <v>20.99208</v>
      </c>
      <c r="L102" s="67">
        <v>100</v>
      </c>
      <c r="M102" s="23">
        <v>41.59128</v>
      </c>
      <c r="N102" s="69">
        <v>2.944439</v>
      </c>
      <c r="O102" s="69">
        <v>5.003946</v>
      </c>
    </row>
    <row r="103" spans="1:12" ht="11.25">
      <c r="A103" s="51" t="s">
        <v>1120</v>
      </c>
      <c r="B103" s="67">
        <v>1</v>
      </c>
      <c r="C103" s="67">
        <v>3.2</v>
      </c>
      <c r="D103" s="68">
        <v>0</v>
      </c>
      <c r="G103" s="67">
        <v>10</v>
      </c>
      <c r="H103" s="67">
        <v>0</v>
      </c>
      <c r="I103" s="67">
        <v>94</v>
      </c>
      <c r="J103" s="67">
        <f t="shared" si="4"/>
        <v>2</v>
      </c>
      <c r="L103" s="67">
        <v>100</v>
      </c>
    </row>
    <row r="104" spans="1:13" ht="11.25">
      <c r="A104" s="51" t="s">
        <v>324</v>
      </c>
      <c r="B104" s="67">
        <v>0</v>
      </c>
      <c r="C104" s="67">
        <v>64.2</v>
      </c>
      <c r="D104" s="68">
        <v>1</v>
      </c>
      <c r="E104" s="67">
        <v>5944.463</v>
      </c>
      <c r="F104" s="67">
        <v>8.690215477038334</v>
      </c>
      <c r="G104" s="67">
        <v>19</v>
      </c>
      <c r="H104" s="67">
        <v>0</v>
      </c>
      <c r="I104" s="67">
        <v>37</v>
      </c>
      <c r="J104" s="67">
        <f t="shared" si="4"/>
        <v>2</v>
      </c>
      <c r="K104" s="67">
        <v>2.109635</v>
      </c>
      <c r="M104" s="23">
        <v>51.1566</v>
      </c>
    </row>
    <row r="105" spans="1:13" ht="11.25">
      <c r="A105" s="51" t="s">
        <v>1050</v>
      </c>
      <c r="B105" s="67">
        <v>0</v>
      </c>
      <c r="C105" s="67">
        <v>0</v>
      </c>
      <c r="D105" s="68">
        <v>1</v>
      </c>
      <c r="E105" s="67">
        <v>1250.02</v>
      </c>
      <c r="F105" s="67">
        <v>7.130914830168348</v>
      </c>
      <c r="G105" s="67">
        <v>11</v>
      </c>
      <c r="H105" s="67">
        <v>0</v>
      </c>
      <c r="I105" s="67">
        <v>65</v>
      </c>
      <c r="J105" s="67">
        <f t="shared" si="4"/>
        <v>2</v>
      </c>
      <c r="L105" s="67">
        <v>91</v>
      </c>
      <c r="M105" s="23">
        <v>32.42659</v>
      </c>
    </row>
    <row r="106" spans="1:15" ht="11.25">
      <c r="A106" s="51" t="s">
        <v>1381</v>
      </c>
      <c r="B106" s="67">
        <v>0</v>
      </c>
      <c r="C106" s="67">
        <v>42.4</v>
      </c>
      <c r="D106" s="68">
        <v>0</v>
      </c>
      <c r="E106" s="67">
        <v>27331.54</v>
      </c>
      <c r="F106" s="67">
        <v>10.21579662566977</v>
      </c>
      <c r="G106" s="67">
        <v>306</v>
      </c>
      <c r="H106" s="67">
        <v>1</v>
      </c>
      <c r="I106" s="67">
        <v>15</v>
      </c>
      <c r="J106" s="67">
        <f t="shared" si="4"/>
        <v>1</v>
      </c>
      <c r="K106" s="67">
        <v>9.754616</v>
      </c>
      <c r="L106" s="67">
        <v>59</v>
      </c>
      <c r="M106" s="23">
        <v>62.24723</v>
      </c>
      <c r="N106" s="69">
        <v>2.079442</v>
      </c>
      <c r="O106" s="69">
        <v>3.433987</v>
      </c>
    </row>
    <row r="107" spans="1:15" ht="11.25">
      <c r="A107" s="51" t="s">
        <v>186</v>
      </c>
      <c r="B107" s="67">
        <v>1</v>
      </c>
      <c r="C107" s="67">
        <v>37.9</v>
      </c>
      <c r="D107" s="68">
        <v>1</v>
      </c>
      <c r="E107" s="67">
        <v>18843.37</v>
      </c>
      <c r="F107" s="67">
        <v>9.843916406868784</v>
      </c>
      <c r="G107" s="67">
        <v>216</v>
      </c>
      <c r="H107" s="67">
        <v>1</v>
      </c>
      <c r="I107" s="67">
        <v>8</v>
      </c>
      <c r="J107" s="67">
        <f t="shared" si="4"/>
        <v>1</v>
      </c>
      <c r="K107" s="67">
        <v>2.047581</v>
      </c>
      <c r="L107" s="67">
        <v>86</v>
      </c>
      <c r="M107" s="23">
        <v>34.25605</v>
      </c>
      <c r="N107" s="69">
        <v>1.098612</v>
      </c>
      <c r="O107" s="69">
        <v>1.098612</v>
      </c>
    </row>
    <row r="108" spans="1:13" ht="11.25">
      <c r="A108" s="51" t="s">
        <v>244</v>
      </c>
      <c r="B108" s="67">
        <v>0</v>
      </c>
      <c r="C108" s="67">
        <v>4.4</v>
      </c>
      <c r="D108" s="68">
        <v>0</v>
      </c>
      <c r="E108" s="67">
        <v>3147.517</v>
      </c>
      <c r="F108" s="67">
        <v>8.05436916701591</v>
      </c>
      <c r="G108" s="67">
        <v>30</v>
      </c>
      <c r="H108" s="67">
        <v>0</v>
      </c>
      <c r="I108" s="67">
        <v>40</v>
      </c>
      <c r="J108" s="67">
        <f t="shared" si="4"/>
        <v>2</v>
      </c>
      <c r="K108" s="67">
        <v>1.578682</v>
      </c>
      <c r="L108" s="67">
        <v>91</v>
      </c>
      <c r="M108" s="23">
        <v>51.10446</v>
      </c>
    </row>
    <row r="109" spans="1:13" ht="11.25">
      <c r="A109" s="51" t="s">
        <v>766</v>
      </c>
      <c r="B109" s="67">
        <v>0</v>
      </c>
      <c r="C109" s="67">
        <v>0</v>
      </c>
      <c r="D109" s="68">
        <v>0</v>
      </c>
      <c r="E109" s="67">
        <v>723.0501</v>
      </c>
      <c r="F109" s="67">
        <v>6.583478514363813</v>
      </c>
      <c r="G109" s="67">
        <v>0</v>
      </c>
      <c r="H109" s="67">
        <v>0</v>
      </c>
      <c r="I109" s="67">
        <v>53</v>
      </c>
      <c r="J109" s="67">
        <f t="shared" si="4"/>
        <v>2</v>
      </c>
      <c r="K109" s="67">
        <v>1.135774</v>
      </c>
      <c r="L109" s="67">
        <v>100</v>
      </c>
      <c r="M109" s="23">
        <v>25.6951</v>
      </c>
    </row>
    <row r="110" spans="1:15" ht="11.25">
      <c r="A110" s="51" t="s">
        <v>1308</v>
      </c>
      <c r="B110" s="67">
        <v>1</v>
      </c>
      <c r="C110" s="67">
        <v>15.8</v>
      </c>
      <c r="D110" s="68">
        <v>1</v>
      </c>
      <c r="E110" s="67">
        <v>794.7236</v>
      </c>
      <c r="F110" s="67">
        <v>6.677994381246103</v>
      </c>
      <c r="G110" s="67">
        <v>24</v>
      </c>
      <c r="H110" s="67">
        <v>0</v>
      </c>
      <c r="I110" s="67">
        <v>53</v>
      </c>
      <c r="J110" s="67">
        <f t="shared" si="4"/>
        <v>2</v>
      </c>
      <c r="K110" s="67">
        <v>99.63503</v>
      </c>
      <c r="L110" s="67">
        <v>100</v>
      </c>
      <c r="M110" s="23">
        <v>37.53564</v>
      </c>
      <c r="N110" s="69">
        <v>2.197225</v>
      </c>
      <c r="O110" s="69">
        <v>3.583519</v>
      </c>
    </row>
    <row r="111" spans="1:12" ht="11.25">
      <c r="A111" s="51" t="s">
        <v>1015</v>
      </c>
      <c r="B111" s="67">
        <v>0</v>
      </c>
      <c r="C111" s="67">
        <v>0</v>
      </c>
      <c r="D111" s="68">
        <v>0</v>
      </c>
      <c r="G111" s="67" t="s">
        <v>2269</v>
      </c>
      <c r="H111" s="67">
        <v>0</v>
      </c>
      <c r="I111" s="67">
        <v>96</v>
      </c>
      <c r="J111" s="67">
        <f t="shared" si="4"/>
        <v>2</v>
      </c>
      <c r="L111" s="67">
        <v>100</v>
      </c>
    </row>
    <row r="112" spans="1:15" ht="11.25">
      <c r="A112" s="51" t="s">
        <v>1364</v>
      </c>
      <c r="B112" s="67">
        <v>0</v>
      </c>
      <c r="C112" s="67">
        <v>97.8</v>
      </c>
      <c r="D112" s="68">
        <v>0</v>
      </c>
      <c r="E112" s="67">
        <v>32853.9</v>
      </c>
      <c r="F112" s="67">
        <v>10.39982573832711</v>
      </c>
      <c r="G112" s="67">
        <v>588</v>
      </c>
      <c r="H112" s="67">
        <v>1</v>
      </c>
      <c r="I112" s="67">
        <v>9</v>
      </c>
      <c r="J112" s="67">
        <f t="shared" si="4"/>
        <v>1</v>
      </c>
      <c r="K112" s="67">
        <v>63.89607</v>
      </c>
      <c r="L112" s="67">
        <v>60</v>
      </c>
      <c r="M112" s="23">
        <v>29.35888</v>
      </c>
      <c r="N112" s="69">
        <v>1.386294</v>
      </c>
      <c r="O112" s="69">
        <v>2.890372</v>
      </c>
    </row>
    <row r="113" spans="1:13" ht="11.25">
      <c r="A113" s="51" t="s">
        <v>857</v>
      </c>
      <c r="B113" s="67">
        <v>1</v>
      </c>
      <c r="C113" s="67">
        <v>0.1</v>
      </c>
      <c r="D113" s="68">
        <v>0</v>
      </c>
      <c r="E113" s="67">
        <v>12081.14</v>
      </c>
      <c r="F113" s="67">
        <v>9.399400837897083</v>
      </c>
      <c r="G113" s="67">
        <v>29</v>
      </c>
      <c r="H113" s="67">
        <v>0</v>
      </c>
      <c r="I113" s="67">
        <v>73</v>
      </c>
      <c r="J113" s="67">
        <f t="shared" si="4"/>
        <v>2</v>
      </c>
      <c r="K113" s="67">
        <v>82.53758</v>
      </c>
      <c r="M113" s="23">
        <v>31.35145</v>
      </c>
    </row>
    <row r="114" spans="1:15" ht="11.25">
      <c r="A114" s="51" t="s">
        <v>1178</v>
      </c>
      <c r="B114" s="67">
        <v>1</v>
      </c>
      <c r="C114" s="67">
        <v>0.8</v>
      </c>
      <c r="D114" s="68">
        <v>1</v>
      </c>
      <c r="E114" s="67">
        <v>1818.813</v>
      </c>
      <c r="F114" s="67">
        <v>7.505939369495138</v>
      </c>
      <c r="G114" s="67">
        <v>23</v>
      </c>
      <c r="H114" s="67">
        <v>0</v>
      </c>
      <c r="I114" s="67">
        <v>58</v>
      </c>
      <c r="J114" s="67">
        <f t="shared" si="4"/>
        <v>2</v>
      </c>
      <c r="K114" s="67">
        <v>1.415458</v>
      </c>
      <c r="L114" s="67">
        <v>100</v>
      </c>
      <c r="M114" s="23">
        <v>14.8148</v>
      </c>
      <c r="N114" s="69">
        <v>2.079442</v>
      </c>
      <c r="O114" s="69">
        <v>3.912023</v>
      </c>
    </row>
    <row r="115" spans="1:15" ht="11.25">
      <c r="A115" s="51" t="s">
        <v>962</v>
      </c>
      <c r="B115" s="67">
        <v>0</v>
      </c>
      <c r="C115" s="67">
        <v>5.2</v>
      </c>
      <c r="D115" s="68">
        <v>0</v>
      </c>
      <c r="E115" s="67">
        <v>6036.128</v>
      </c>
      <c r="F115" s="67">
        <v>8.705518025759647</v>
      </c>
      <c r="G115" s="67">
        <v>62</v>
      </c>
      <c r="H115" s="67">
        <v>0</v>
      </c>
      <c r="I115" s="67">
        <v>34</v>
      </c>
      <c r="J115" s="67">
        <f t="shared" si="4"/>
        <v>2</v>
      </c>
      <c r="K115" s="67">
        <v>6.765755</v>
      </c>
      <c r="M115" s="23">
        <v>69.81885</v>
      </c>
      <c r="N115" s="69">
        <v>1.94591</v>
      </c>
      <c r="O115" s="69">
        <v>2.70805</v>
      </c>
    </row>
    <row r="116" spans="1:13" ht="11.25">
      <c r="A116" s="51" t="s">
        <v>367</v>
      </c>
      <c r="B116" s="67">
        <v>0</v>
      </c>
      <c r="C116" s="67">
        <v>58.4</v>
      </c>
      <c r="D116" s="68">
        <v>1</v>
      </c>
      <c r="E116" s="67">
        <v>2374.271</v>
      </c>
      <c r="F116" s="67">
        <v>7.772445721982335</v>
      </c>
      <c r="G116" s="67">
        <v>15</v>
      </c>
      <c r="H116" s="67">
        <v>0</v>
      </c>
      <c r="I116" s="67">
        <v>25</v>
      </c>
      <c r="J116" s="67">
        <f t="shared" si="4"/>
        <v>2</v>
      </c>
      <c r="K116" s="67">
        <v>28.75287</v>
      </c>
      <c r="L116" s="67">
        <v>100</v>
      </c>
      <c r="M116" s="23">
        <v>62.75081</v>
      </c>
    </row>
    <row r="117" spans="1:13" ht="11.25">
      <c r="A117" s="51" t="s">
        <v>265</v>
      </c>
      <c r="B117" s="67">
        <v>0</v>
      </c>
      <c r="C117" s="67">
        <v>1.9</v>
      </c>
      <c r="D117" s="68">
        <v>0</v>
      </c>
      <c r="E117" s="67">
        <v>4569.198</v>
      </c>
      <c r="F117" s="67">
        <v>8.42709297614631</v>
      </c>
      <c r="G117" s="67">
        <v>43</v>
      </c>
      <c r="H117" s="67">
        <v>0</v>
      </c>
      <c r="I117" s="67">
        <v>55</v>
      </c>
      <c r="J117" s="67">
        <f t="shared" si="4"/>
        <v>2</v>
      </c>
      <c r="K117" s="67">
        <v>0.1214021</v>
      </c>
      <c r="L117" s="67">
        <v>89</v>
      </c>
      <c r="M117" s="23">
        <v>34.19194</v>
      </c>
    </row>
    <row r="118" spans="1:15" ht="11.25">
      <c r="A118" s="51" t="s">
        <v>951</v>
      </c>
      <c r="B118" s="67">
        <v>0</v>
      </c>
      <c r="C118" s="67">
        <v>2.7</v>
      </c>
      <c r="D118" s="68">
        <v>0</v>
      </c>
      <c r="E118" s="67">
        <v>4561.47</v>
      </c>
      <c r="F118" s="67">
        <v>8.425400218979949</v>
      </c>
      <c r="G118" s="67">
        <v>84</v>
      </c>
      <c r="H118" s="67">
        <v>0</v>
      </c>
      <c r="I118" s="67">
        <v>35</v>
      </c>
      <c r="J118" s="67">
        <f t="shared" si="4"/>
        <v>2</v>
      </c>
      <c r="K118" s="67">
        <v>7.055122</v>
      </c>
      <c r="L118" s="67">
        <v>91</v>
      </c>
      <c r="M118" s="23">
        <v>18.03091</v>
      </c>
      <c r="N118" s="69">
        <v>2.079442</v>
      </c>
      <c r="O118" s="69">
        <v>4.41884</v>
      </c>
    </row>
    <row r="119" spans="1:15" ht="11.25">
      <c r="A119" s="51" t="s">
        <v>1027</v>
      </c>
      <c r="B119" s="67">
        <v>0</v>
      </c>
      <c r="C119" s="67">
        <v>3.8</v>
      </c>
      <c r="D119" s="68">
        <v>0</v>
      </c>
      <c r="E119" s="67">
        <v>3753.204</v>
      </c>
      <c r="F119" s="67">
        <v>8.230365154172548</v>
      </c>
      <c r="G119" s="67">
        <v>79</v>
      </c>
      <c r="H119" s="67">
        <v>0</v>
      </c>
      <c r="I119" s="67">
        <v>30</v>
      </c>
      <c r="J119" s="67">
        <f t="shared" si="4"/>
        <v>2</v>
      </c>
      <c r="K119" s="67">
        <v>1.334109</v>
      </c>
      <c r="L119" s="67">
        <v>88</v>
      </c>
      <c r="M119" s="23">
        <v>53.49815</v>
      </c>
      <c r="N119" s="69">
        <v>2.639057</v>
      </c>
      <c r="O119" s="69">
        <v>3.828641</v>
      </c>
    </row>
    <row r="120" spans="1:15" ht="11.25">
      <c r="A120" s="51" t="s">
        <v>539</v>
      </c>
      <c r="B120" s="67">
        <v>0</v>
      </c>
      <c r="C120" s="67">
        <v>0.1</v>
      </c>
      <c r="D120" s="68">
        <v>0</v>
      </c>
      <c r="E120" s="67">
        <v>9726.492</v>
      </c>
      <c r="F120" s="67">
        <v>9.182608575742288</v>
      </c>
      <c r="G120" s="67">
        <v>113</v>
      </c>
      <c r="H120" s="67">
        <v>0</v>
      </c>
      <c r="I120" s="67">
        <v>18</v>
      </c>
      <c r="J120" s="67">
        <f t="shared" si="4"/>
        <v>2</v>
      </c>
      <c r="K120" s="67">
        <v>4.996444</v>
      </c>
      <c r="L120" s="67">
        <v>90</v>
      </c>
      <c r="M120" s="23">
        <v>33.53411</v>
      </c>
      <c r="N120" s="69">
        <v>2.397895</v>
      </c>
      <c r="O120" s="69">
        <v>4.060443</v>
      </c>
    </row>
    <row r="121" spans="1:15" ht="11.25">
      <c r="A121" s="51" t="s">
        <v>488</v>
      </c>
      <c r="B121" s="67">
        <v>0</v>
      </c>
      <c r="C121" s="67">
        <v>1.1</v>
      </c>
      <c r="D121" s="68">
        <v>0</v>
      </c>
      <c r="E121" s="67">
        <v>17220.6</v>
      </c>
      <c r="F121" s="67">
        <v>9.753861620580286</v>
      </c>
      <c r="G121" s="67">
        <v>75</v>
      </c>
      <c r="H121" s="67">
        <v>0</v>
      </c>
      <c r="I121" s="67">
        <v>15</v>
      </c>
      <c r="J121" s="67">
        <f t="shared" si="4"/>
        <v>2</v>
      </c>
      <c r="K121" s="67">
        <v>2.261364</v>
      </c>
      <c r="L121" s="67">
        <v>60</v>
      </c>
      <c r="M121" s="23">
        <v>42.77357</v>
      </c>
      <c r="N121" s="69">
        <v>2.484907</v>
      </c>
      <c r="O121" s="69">
        <v>4.330733</v>
      </c>
    </row>
    <row r="122" spans="1:15" ht="11.25">
      <c r="A122" s="51" t="s">
        <v>585</v>
      </c>
      <c r="B122" s="67">
        <v>0</v>
      </c>
      <c r="C122" s="67">
        <v>5.8</v>
      </c>
      <c r="D122" s="68">
        <v>0</v>
      </c>
      <c r="E122" s="67">
        <v>5664.14</v>
      </c>
      <c r="F122" s="67">
        <v>8.641910352582208</v>
      </c>
      <c r="G122" s="67">
        <v>300</v>
      </c>
      <c r="H122" s="67">
        <v>0</v>
      </c>
      <c r="I122" s="67">
        <v>38</v>
      </c>
      <c r="J122" s="67">
        <f t="shared" si="4"/>
        <v>2</v>
      </c>
      <c r="K122" s="67">
        <v>7.16272</v>
      </c>
      <c r="L122" s="67">
        <v>92</v>
      </c>
      <c r="M122" s="23">
        <v>38.49812</v>
      </c>
      <c r="N122" s="69">
        <v>2.772589</v>
      </c>
      <c r="O122" s="69">
        <v>4.574711</v>
      </c>
    </row>
    <row r="123" spans="1:15" ht="11.25">
      <c r="A123" s="51" t="s">
        <v>36</v>
      </c>
      <c r="B123" s="67">
        <v>0</v>
      </c>
      <c r="C123" s="67">
        <v>0</v>
      </c>
      <c r="D123" s="68">
        <v>0</v>
      </c>
      <c r="E123" s="67">
        <v>6401.116</v>
      </c>
      <c r="F123" s="67">
        <v>8.76422762914621</v>
      </c>
      <c r="G123" s="67">
        <v>105</v>
      </c>
      <c r="H123" s="67">
        <v>0</v>
      </c>
      <c r="I123" s="67">
        <v>66</v>
      </c>
      <c r="J123" s="67">
        <f t="shared" si="4"/>
        <v>2</v>
      </c>
      <c r="K123" s="67">
        <v>51.23569</v>
      </c>
      <c r="L123" s="67">
        <v>100</v>
      </c>
      <c r="M123" s="23">
        <v>24.03362</v>
      </c>
      <c r="N123" s="69">
        <v>2.995732</v>
      </c>
      <c r="O123" s="69">
        <v>4.043051</v>
      </c>
    </row>
    <row r="124" spans="1:13" ht="11.25">
      <c r="A124" s="51" t="s">
        <v>1706</v>
      </c>
      <c r="B124" s="67">
        <v>0</v>
      </c>
      <c r="C124" s="67">
        <v>11.6</v>
      </c>
      <c r="D124" s="68">
        <v>0</v>
      </c>
      <c r="E124" s="67">
        <v>1024.045</v>
      </c>
      <c r="F124" s="67">
        <v>6.931515749946386</v>
      </c>
      <c r="G124" s="67">
        <v>0</v>
      </c>
      <c r="H124" s="67">
        <v>0</v>
      </c>
      <c r="I124" s="67">
        <v>80</v>
      </c>
      <c r="L124" s="67">
        <v>100</v>
      </c>
      <c r="M124" s="23">
        <v>24.58552</v>
      </c>
    </row>
    <row r="125" spans="1:15" ht="11.25">
      <c r="A125" s="51" t="s">
        <v>101</v>
      </c>
      <c r="B125" s="67">
        <v>1</v>
      </c>
      <c r="C125" s="67">
        <v>39</v>
      </c>
      <c r="D125" s="68">
        <v>1</v>
      </c>
      <c r="E125" s="67">
        <v>9140.18</v>
      </c>
      <c r="F125" s="67">
        <v>9.120435357908546</v>
      </c>
      <c r="G125" s="67">
        <v>32</v>
      </c>
      <c r="H125" s="67">
        <v>1</v>
      </c>
      <c r="I125" s="67">
        <v>25</v>
      </c>
      <c r="J125" s="67">
        <f aca="true" t="shared" si="5" ref="J125:J132">ABS(H125-2)</f>
        <v>1</v>
      </c>
      <c r="K125" s="67">
        <v>10.12551</v>
      </c>
      <c r="L125" s="67">
        <v>91</v>
      </c>
      <c r="M125" s="23">
        <v>24.91541</v>
      </c>
      <c r="N125" s="69">
        <v>2.197225</v>
      </c>
      <c r="O125" s="69">
        <v>3.258096</v>
      </c>
    </row>
    <row r="126" spans="1:15" ht="11.25">
      <c r="A126" s="51" t="s">
        <v>1089</v>
      </c>
      <c r="B126" s="67">
        <v>0</v>
      </c>
      <c r="C126" s="67">
        <v>12.2</v>
      </c>
      <c r="D126" s="68">
        <v>0</v>
      </c>
      <c r="E126" s="67">
        <v>14849.17</v>
      </c>
      <c r="F126" s="67">
        <v>9.605699250412924</v>
      </c>
      <c r="G126" s="67">
        <v>393</v>
      </c>
      <c r="H126" s="67">
        <v>0</v>
      </c>
      <c r="I126" s="67">
        <v>29</v>
      </c>
      <c r="J126" s="67">
        <f t="shared" si="5"/>
        <v>2</v>
      </c>
      <c r="K126" s="67">
        <v>5.464779</v>
      </c>
      <c r="L126" s="67">
        <v>68</v>
      </c>
      <c r="M126" s="23">
        <v>37.66941</v>
      </c>
      <c r="N126" s="69">
        <v>2.564949</v>
      </c>
      <c r="O126" s="69">
        <v>3.295837</v>
      </c>
    </row>
    <row r="127" spans="1:13" ht="11.25">
      <c r="A127" s="51" t="s">
        <v>132</v>
      </c>
      <c r="B127" s="67">
        <v>0</v>
      </c>
      <c r="C127" s="67">
        <v>0.1</v>
      </c>
      <c r="D127" s="68">
        <v>1</v>
      </c>
      <c r="E127" s="67">
        <v>11695.53</v>
      </c>
      <c r="F127" s="67">
        <v>9.366961996503612</v>
      </c>
      <c r="G127" s="67">
        <v>57</v>
      </c>
      <c r="H127" s="67">
        <v>0</v>
      </c>
      <c r="I127" s="67">
        <v>80</v>
      </c>
      <c r="J127" s="67">
        <f t="shared" si="5"/>
        <v>2</v>
      </c>
      <c r="K127" s="67">
        <v>91.48625</v>
      </c>
      <c r="M127" s="23">
        <v>24.90218</v>
      </c>
    </row>
    <row r="128" spans="1:15" ht="11.25">
      <c r="A128" s="51" t="s">
        <v>1511</v>
      </c>
      <c r="B128" s="67">
        <v>0</v>
      </c>
      <c r="C128" s="67">
        <v>0.1</v>
      </c>
      <c r="D128" s="68">
        <v>0</v>
      </c>
      <c r="E128" s="67">
        <v>1396.255</v>
      </c>
      <c r="F128" s="67">
        <v>7.241548931397589</v>
      </c>
      <c r="G128" s="67">
        <v>5</v>
      </c>
      <c r="H128" s="67">
        <v>0</v>
      </c>
      <c r="I128" s="67">
        <v>38</v>
      </c>
      <c r="J128" s="67">
        <f t="shared" si="5"/>
        <v>2</v>
      </c>
      <c r="K128" s="67">
        <v>14.02853</v>
      </c>
      <c r="L128" s="67">
        <v>100</v>
      </c>
      <c r="M128" s="23">
        <v>39.82136</v>
      </c>
      <c r="N128" s="69">
        <v>2.772589</v>
      </c>
      <c r="O128" s="69">
        <v>4.234107</v>
      </c>
    </row>
    <row r="129" spans="1:13" ht="11.25">
      <c r="A129" s="51" t="s">
        <v>774</v>
      </c>
      <c r="B129" s="67">
        <v>1</v>
      </c>
      <c r="C129" s="67">
        <v>4.8</v>
      </c>
      <c r="D129" s="68">
        <v>1</v>
      </c>
      <c r="E129" s="67">
        <v>456.8622</v>
      </c>
      <c r="F129" s="67">
        <v>6.124381813695707</v>
      </c>
      <c r="G129" s="67">
        <v>4</v>
      </c>
      <c r="H129" s="67">
        <v>0</v>
      </c>
      <c r="I129" s="67">
        <v>61</v>
      </c>
      <c r="J129" s="67">
        <f t="shared" si="5"/>
        <v>2</v>
      </c>
      <c r="L129" s="67">
        <v>100</v>
      </c>
      <c r="M129" s="23">
        <v>39.40601</v>
      </c>
    </row>
    <row r="130" spans="1:15" ht="11.25">
      <c r="A130" s="51" t="s">
        <v>322</v>
      </c>
      <c r="B130" s="67">
        <v>1</v>
      </c>
      <c r="C130" s="67">
        <v>2.6</v>
      </c>
      <c r="D130" s="68">
        <v>1</v>
      </c>
      <c r="E130" s="67">
        <v>20808.89</v>
      </c>
      <c r="F130" s="67">
        <v>9.943135578224556</v>
      </c>
      <c r="G130" s="67">
        <v>360</v>
      </c>
      <c r="H130" s="67">
        <v>0</v>
      </c>
      <c r="I130" s="67">
        <v>66</v>
      </c>
      <c r="J130" s="67">
        <f t="shared" si="5"/>
        <v>2</v>
      </c>
      <c r="K130" s="67">
        <v>9.709566</v>
      </c>
      <c r="L130" s="67">
        <v>50</v>
      </c>
      <c r="N130" s="69">
        <v>1.94591</v>
      </c>
      <c r="O130" s="69">
        <v>3.091043</v>
      </c>
    </row>
    <row r="131" spans="1:15" ht="11.25">
      <c r="A131" s="51" t="s">
        <v>561</v>
      </c>
      <c r="B131" s="67">
        <v>0</v>
      </c>
      <c r="C131" s="67">
        <v>8.4</v>
      </c>
      <c r="D131" s="68"/>
      <c r="E131" s="67">
        <v>10799.68</v>
      </c>
      <c r="F131" s="67">
        <v>9.287271783043716</v>
      </c>
      <c r="G131" s="67">
        <v>185</v>
      </c>
      <c r="H131" s="67">
        <v>0</v>
      </c>
      <c r="I131" s="67">
        <v>21</v>
      </c>
      <c r="J131" s="67">
        <f t="shared" si="5"/>
        <v>2</v>
      </c>
      <c r="K131" s="67">
        <v>6.957858</v>
      </c>
      <c r="L131" s="67">
        <v>91</v>
      </c>
      <c r="M131" s="23">
        <v>73.27025</v>
      </c>
      <c r="N131" s="69">
        <v>2.484907</v>
      </c>
      <c r="O131" s="69">
        <v>4.488636</v>
      </c>
    </row>
    <row r="132" spans="1:15" ht="11.25">
      <c r="A132" s="51" t="s">
        <v>733</v>
      </c>
      <c r="B132" s="67">
        <v>0</v>
      </c>
      <c r="C132" s="67">
        <v>0</v>
      </c>
      <c r="D132" s="68"/>
      <c r="E132" s="67">
        <v>15838.51</v>
      </c>
      <c r="F132" s="67">
        <v>9.6701995952874</v>
      </c>
      <c r="G132" s="67">
        <v>199</v>
      </c>
      <c r="H132" s="67">
        <v>0</v>
      </c>
      <c r="I132" s="67">
        <v>19</v>
      </c>
      <c r="J132" s="67">
        <f t="shared" si="5"/>
        <v>2</v>
      </c>
      <c r="K132" s="67">
        <v>0.6671291</v>
      </c>
      <c r="L132" s="67">
        <v>91</v>
      </c>
      <c r="M132" s="23">
        <v>59.05626</v>
      </c>
      <c r="N132" s="69">
        <v>2.197225</v>
      </c>
      <c r="O132" s="69">
        <v>3.850147</v>
      </c>
    </row>
    <row r="133" spans="1:12" ht="11.25">
      <c r="A133" s="51" t="s">
        <v>782</v>
      </c>
      <c r="B133" s="67">
        <v>0.5</v>
      </c>
      <c r="C133" s="67">
        <v>0</v>
      </c>
      <c r="D133" s="68">
        <v>1</v>
      </c>
      <c r="G133" s="67" t="s">
        <v>2269</v>
      </c>
      <c r="H133" s="67">
        <v>0</v>
      </c>
      <c r="I133" s="67">
        <v>80</v>
      </c>
      <c r="L133" s="67">
        <v>100</v>
      </c>
    </row>
    <row r="134" spans="1:15" ht="11.25">
      <c r="A134" s="51" t="s">
        <v>458</v>
      </c>
      <c r="B134" s="67">
        <v>0</v>
      </c>
      <c r="C134" s="67">
        <v>0.1</v>
      </c>
      <c r="D134" s="68">
        <v>0</v>
      </c>
      <c r="E134" s="67">
        <v>20187.41</v>
      </c>
      <c r="F134" s="67">
        <v>9.91281442175074</v>
      </c>
      <c r="G134" s="67">
        <v>100</v>
      </c>
      <c r="H134" s="67">
        <v>0</v>
      </c>
      <c r="I134" s="67">
        <v>16</v>
      </c>
      <c r="J134" s="67">
        <f aca="true" t="shared" si="6" ref="J134:J161">ABS(H134-2)</f>
        <v>2</v>
      </c>
      <c r="K134" s="67">
        <v>3.564428</v>
      </c>
      <c r="L134" s="67">
        <v>60</v>
      </c>
      <c r="M134" s="23">
        <v>32.16213</v>
      </c>
      <c r="N134" s="69">
        <v>2.397895</v>
      </c>
      <c r="O134" s="69">
        <v>4.406719</v>
      </c>
    </row>
    <row r="135" spans="1:15" ht="11.25">
      <c r="A135" s="51" t="s">
        <v>1036</v>
      </c>
      <c r="B135" s="67">
        <v>1</v>
      </c>
      <c r="C135" s="67">
        <v>0.4</v>
      </c>
      <c r="D135" s="68">
        <v>1</v>
      </c>
      <c r="E135" s="67">
        <v>3236.176</v>
      </c>
      <c r="F135" s="67">
        <v>8.082147664832899</v>
      </c>
      <c r="G135" s="67">
        <v>29</v>
      </c>
      <c r="H135" s="67">
        <v>1</v>
      </c>
      <c r="I135" s="67">
        <v>52</v>
      </c>
      <c r="J135" s="67">
        <f t="shared" si="6"/>
        <v>1</v>
      </c>
      <c r="L135" s="67">
        <v>91</v>
      </c>
      <c r="M135" s="23">
        <v>49.62072</v>
      </c>
      <c r="N135" s="69">
        <v>2.079442</v>
      </c>
      <c r="O135" s="69">
        <v>3.135494</v>
      </c>
    </row>
    <row r="136" spans="1:13" ht="11.25">
      <c r="A136" s="51" t="s">
        <v>790</v>
      </c>
      <c r="B136" s="67">
        <v>1</v>
      </c>
      <c r="C136" s="67">
        <v>0.1</v>
      </c>
      <c r="D136" s="68">
        <v>1</v>
      </c>
      <c r="E136" s="67">
        <v>1553.918</v>
      </c>
      <c r="F136" s="67">
        <v>7.348534762482596</v>
      </c>
      <c r="G136" s="67">
        <v>27</v>
      </c>
      <c r="H136" s="67">
        <v>0</v>
      </c>
      <c r="I136" s="67">
        <v>84</v>
      </c>
      <c r="J136" s="67">
        <f t="shared" si="6"/>
        <v>2</v>
      </c>
      <c r="K136" s="67">
        <v>66.68623</v>
      </c>
      <c r="M136" s="23">
        <v>17.7004</v>
      </c>
    </row>
    <row r="137" spans="1:13" ht="11.25">
      <c r="A137" s="51" t="s">
        <v>298</v>
      </c>
      <c r="B137" s="67">
        <v>0</v>
      </c>
      <c r="C137" s="67">
        <v>36.6</v>
      </c>
      <c r="D137" s="68">
        <v>0</v>
      </c>
      <c r="G137" s="67" t="s">
        <v>2269</v>
      </c>
      <c r="H137" s="67">
        <v>0</v>
      </c>
      <c r="I137" s="67">
        <v>26</v>
      </c>
      <c r="J137" s="67">
        <f t="shared" si="6"/>
        <v>2</v>
      </c>
      <c r="K137" s="67">
        <v>7.531913</v>
      </c>
      <c r="M137" s="23">
        <v>32.09847</v>
      </c>
    </row>
    <row r="138" spans="1:13" ht="11.25">
      <c r="A138" s="51" t="s">
        <v>1728</v>
      </c>
      <c r="B138" s="67">
        <v>1</v>
      </c>
      <c r="C138" s="67">
        <v>33.9</v>
      </c>
      <c r="D138" s="68">
        <v>1</v>
      </c>
      <c r="E138" s="67">
        <v>4160.915</v>
      </c>
      <c r="F138" s="67">
        <v>8.333490280992509</v>
      </c>
      <c r="G138" s="67" t="s">
        <v>2269</v>
      </c>
      <c r="H138" s="67">
        <v>0</v>
      </c>
      <c r="I138" s="67">
        <v>74</v>
      </c>
      <c r="J138" s="67">
        <f t="shared" si="6"/>
        <v>2</v>
      </c>
      <c r="K138" s="67">
        <v>0.6961492</v>
      </c>
      <c r="M138" s="23">
        <v>97.15627</v>
      </c>
    </row>
    <row r="139" spans="1:15" ht="11.25">
      <c r="A139" s="51" t="s">
        <v>198</v>
      </c>
      <c r="B139" s="67">
        <v>0</v>
      </c>
      <c r="C139" s="67">
        <v>68.4</v>
      </c>
      <c r="D139" s="68">
        <v>0</v>
      </c>
      <c r="E139" s="67">
        <v>24377.11</v>
      </c>
      <c r="F139" s="67">
        <v>10.101399856222157</v>
      </c>
      <c r="G139" s="67">
        <v>445</v>
      </c>
      <c r="H139" s="67">
        <v>1</v>
      </c>
      <c r="I139" s="67">
        <v>8</v>
      </c>
      <c r="J139" s="67">
        <f t="shared" si="6"/>
        <v>1</v>
      </c>
      <c r="K139" s="67">
        <v>2.936221</v>
      </c>
      <c r="L139" s="67">
        <v>60</v>
      </c>
      <c r="M139" s="23">
        <v>40.29195</v>
      </c>
      <c r="N139" s="69">
        <v>1.791759</v>
      </c>
      <c r="O139" s="69">
        <v>2.564949</v>
      </c>
    </row>
    <row r="140" spans="1:15" ht="11.25">
      <c r="A140" s="51" t="s">
        <v>1373</v>
      </c>
      <c r="B140" s="67">
        <v>0</v>
      </c>
      <c r="C140" s="67">
        <v>43.2</v>
      </c>
      <c r="D140" s="68">
        <v>0</v>
      </c>
      <c r="E140" s="67">
        <v>28990.7</v>
      </c>
      <c r="F140" s="67">
        <v>10.274730367881515</v>
      </c>
      <c r="G140" s="67">
        <v>337</v>
      </c>
      <c r="H140" s="67">
        <v>1</v>
      </c>
      <c r="I140" s="67">
        <v>10</v>
      </c>
      <c r="J140" s="67">
        <f t="shared" si="6"/>
        <v>1</v>
      </c>
      <c r="K140" s="67">
        <v>0.409076</v>
      </c>
      <c r="L140" s="67">
        <v>50</v>
      </c>
      <c r="M140" s="23">
        <v>39.97131</v>
      </c>
      <c r="N140" s="69">
        <v>1.94591</v>
      </c>
      <c r="O140" s="69">
        <v>2.772589</v>
      </c>
    </row>
    <row r="141" spans="1:13" ht="11.25">
      <c r="A141" s="51" t="s">
        <v>864</v>
      </c>
      <c r="B141" s="67">
        <v>0</v>
      </c>
      <c r="C141" s="67">
        <v>0.2</v>
      </c>
      <c r="D141" s="68">
        <v>0</v>
      </c>
      <c r="E141" s="67">
        <v>3209.009</v>
      </c>
      <c r="F141" s="67">
        <v>8.073717445717953</v>
      </c>
      <c r="G141" s="67">
        <v>20</v>
      </c>
      <c r="H141" s="67">
        <v>0</v>
      </c>
      <c r="I141" s="67">
        <v>80</v>
      </c>
      <c r="J141" s="67">
        <f t="shared" si="6"/>
        <v>2</v>
      </c>
      <c r="K141" s="67">
        <v>76.36141</v>
      </c>
      <c r="L141" s="67">
        <v>100</v>
      </c>
      <c r="M141" s="23">
        <v>29.19075</v>
      </c>
    </row>
    <row r="142" spans="1:15" ht="11.25">
      <c r="A142" s="51" t="s">
        <v>1271</v>
      </c>
      <c r="B142" s="67">
        <v>0</v>
      </c>
      <c r="C142" s="67">
        <v>3</v>
      </c>
      <c r="D142" s="68"/>
      <c r="G142" s="67" t="s">
        <v>2269</v>
      </c>
      <c r="H142" s="67">
        <v>0</v>
      </c>
      <c r="I142" s="67">
        <v>24</v>
      </c>
      <c r="J142" s="67">
        <f t="shared" si="6"/>
        <v>2</v>
      </c>
      <c r="L142" s="67">
        <v>63</v>
      </c>
      <c r="N142" s="69">
        <v>2.079442</v>
      </c>
      <c r="O142" s="69">
        <v>3.610918</v>
      </c>
    </row>
    <row r="143" spans="1:13" ht="11.25">
      <c r="A143" s="51" t="s">
        <v>694</v>
      </c>
      <c r="B143" s="67">
        <v>0</v>
      </c>
      <c r="C143" s="67">
        <v>0</v>
      </c>
      <c r="D143" s="68">
        <v>0</v>
      </c>
      <c r="E143" s="67">
        <v>729.0839</v>
      </c>
      <c r="F143" s="67">
        <v>6.591788814549646</v>
      </c>
      <c r="G143" s="67">
        <v>20</v>
      </c>
      <c r="H143" s="67">
        <v>0</v>
      </c>
      <c r="I143" s="67">
        <v>76</v>
      </c>
      <c r="J143" s="67">
        <f t="shared" si="6"/>
        <v>2</v>
      </c>
      <c r="K143" s="67">
        <v>13.78839</v>
      </c>
      <c r="L143" s="67">
        <v>100</v>
      </c>
      <c r="M143" s="23">
        <v>86.28702</v>
      </c>
    </row>
    <row r="144" spans="1:15" ht="11.25">
      <c r="A144" s="51" t="s">
        <v>1578</v>
      </c>
      <c r="B144" s="67">
        <v>1</v>
      </c>
      <c r="C144" s="67">
        <v>11.2</v>
      </c>
      <c r="D144" s="68">
        <v>1</v>
      </c>
      <c r="E144" s="67">
        <v>495.451</v>
      </c>
      <c r="F144" s="67">
        <v>6.205468458870013</v>
      </c>
      <c r="G144" s="67">
        <v>4</v>
      </c>
      <c r="H144" s="67">
        <v>0</v>
      </c>
      <c r="I144" s="67">
        <v>47</v>
      </c>
      <c r="J144" s="67">
        <f t="shared" si="6"/>
        <v>2</v>
      </c>
      <c r="K144" s="67">
        <v>0.1243736</v>
      </c>
      <c r="L144" s="67">
        <v>100</v>
      </c>
      <c r="M144" s="23">
        <v>22.73194</v>
      </c>
      <c r="N144" s="69">
        <v>2.564949</v>
      </c>
      <c r="O144" s="69">
        <v>3.367296</v>
      </c>
    </row>
    <row r="145" spans="1:15" ht="11.25">
      <c r="A145" s="51" t="s">
        <v>1059</v>
      </c>
      <c r="B145" s="67">
        <v>0</v>
      </c>
      <c r="C145" s="67">
        <v>0.2</v>
      </c>
      <c r="D145" s="68">
        <v>1</v>
      </c>
      <c r="E145" s="67">
        <v>5994.446</v>
      </c>
      <c r="F145" s="67">
        <v>8.698588652849564</v>
      </c>
      <c r="G145" s="67">
        <v>63</v>
      </c>
      <c r="H145" s="67">
        <v>0</v>
      </c>
      <c r="I145" s="67">
        <v>36</v>
      </c>
      <c r="J145" s="67">
        <f t="shared" si="6"/>
        <v>2</v>
      </c>
      <c r="K145" s="67">
        <v>3.002227</v>
      </c>
      <c r="L145" s="67">
        <v>50</v>
      </c>
      <c r="M145" s="23">
        <v>58.14466</v>
      </c>
      <c r="N145" s="69">
        <v>2.197225</v>
      </c>
      <c r="O145" s="69">
        <v>3.555348</v>
      </c>
    </row>
    <row r="146" spans="1:13" ht="11.25">
      <c r="A146" s="51" t="s">
        <v>1715</v>
      </c>
      <c r="B146" s="67">
        <v>0</v>
      </c>
      <c r="C146" s="67">
        <v>6.1</v>
      </c>
      <c r="D146" s="68">
        <v>0</v>
      </c>
      <c r="E146" s="67">
        <v>1469.955</v>
      </c>
      <c r="F146" s="67">
        <v>7.29298706705932</v>
      </c>
      <c r="G146" s="67">
        <v>4</v>
      </c>
      <c r="H146" s="67">
        <v>0</v>
      </c>
      <c r="I146" s="67">
        <v>74</v>
      </c>
      <c r="J146" s="67">
        <f t="shared" si="6"/>
        <v>2</v>
      </c>
      <c r="K146" s="67">
        <v>0.6467212</v>
      </c>
      <c r="L146" s="67">
        <v>100</v>
      </c>
      <c r="M146" s="23">
        <v>50.7133</v>
      </c>
    </row>
    <row r="147" spans="1:13" ht="11.25">
      <c r="A147" s="51" t="s">
        <v>231</v>
      </c>
      <c r="B147" s="67">
        <v>1</v>
      </c>
      <c r="C147" s="67">
        <v>13.2</v>
      </c>
      <c r="D147" s="68">
        <v>1</v>
      </c>
      <c r="E147" s="67">
        <v>8137.017</v>
      </c>
      <c r="F147" s="67">
        <v>9.004178929916547</v>
      </c>
      <c r="G147" s="67">
        <v>123</v>
      </c>
      <c r="H147" s="67">
        <v>0</v>
      </c>
      <c r="I147" s="67">
        <v>25</v>
      </c>
      <c r="J147" s="67">
        <f t="shared" si="6"/>
        <v>2</v>
      </c>
      <c r="K147" s="67">
        <v>65.27792</v>
      </c>
      <c r="L147" s="67">
        <v>100</v>
      </c>
      <c r="M147" s="23">
        <v>45.44653</v>
      </c>
    </row>
    <row r="148" spans="1:15" ht="11.25">
      <c r="A148" s="51" t="s">
        <v>338</v>
      </c>
      <c r="B148" s="67">
        <v>0</v>
      </c>
      <c r="C148" s="67">
        <v>0</v>
      </c>
      <c r="D148" s="68">
        <v>0</v>
      </c>
      <c r="E148" s="67">
        <v>5879.593</v>
      </c>
      <c r="F148" s="67">
        <v>8.679242820809943</v>
      </c>
      <c r="G148" s="67">
        <v>31</v>
      </c>
      <c r="H148" s="67">
        <v>0</v>
      </c>
      <c r="I148" s="67">
        <v>78</v>
      </c>
      <c r="J148" s="67">
        <f t="shared" si="6"/>
        <v>2</v>
      </c>
      <c r="K148" s="67">
        <v>12.08853</v>
      </c>
      <c r="L148" s="67">
        <v>89</v>
      </c>
      <c r="M148" s="23">
        <v>47.68505</v>
      </c>
      <c r="N148" s="69">
        <v>2.197225</v>
      </c>
      <c r="O148" s="69">
        <v>3.713572</v>
      </c>
    </row>
    <row r="149" spans="1:15" ht="11.25">
      <c r="A149" s="51" t="s">
        <v>467</v>
      </c>
      <c r="B149" s="67">
        <v>0</v>
      </c>
      <c r="C149" s="67">
        <v>0</v>
      </c>
      <c r="D149" s="68">
        <v>0</v>
      </c>
      <c r="E149" s="67">
        <v>6017.553</v>
      </c>
      <c r="F149" s="67">
        <v>8.70243597726281</v>
      </c>
      <c r="G149" s="67">
        <v>111</v>
      </c>
      <c r="H149" s="67">
        <v>0</v>
      </c>
      <c r="I149" s="67">
        <v>55</v>
      </c>
      <c r="J149" s="67">
        <f t="shared" si="6"/>
        <v>2</v>
      </c>
      <c r="K149" s="67">
        <v>1.063226</v>
      </c>
      <c r="L149" s="67">
        <v>89</v>
      </c>
      <c r="M149" s="23">
        <v>31.53281</v>
      </c>
      <c r="N149" s="69">
        <v>2.564949</v>
      </c>
      <c r="O149" s="69">
        <v>3.78419</v>
      </c>
    </row>
    <row r="150" spans="1:13" ht="11.25">
      <c r="A150" s="51" t="s">
        <v>705</v>
      </c>
      <c r="B150" s="67">
        <v>0</v>
      </c>
      <c r="C150" s="67">
        <v>0</v>
      </c>
      <c r="D150" s="68">
        <v>0</v>
      </c>
      <c r="E150" s="67">
        <v>2881.702</v>
      </c>
      <c r="F150" s="67">
        <v>7.966136370796899</v>
      </c>
      <c r="G150" s="67" t="s">
        <v>2269</v>
      </c>
      <c r="H150" s="67">
        <v>0</v>
      </c>
      <c r="I150" s="67">
        <v>92</v>
      </c>
      <c r="J150" s="67">
        <f t="shared" si="6"/>
        <v>2</v>
      </c>
      <c r="K150" s="67">
        <v>81.00965</v>
      </c>
      <c r="L150" s="67">
        <v>100</v>
      </c>
      <c r="M150" s="23">
        <v>82.41257</v>
      </c>
    </row>
    <row r="151" spans="1:13" ht="11.25">
      <c r="A151" s="51" t="s">
        <v>896</v>
      </c>
      <c r="B151" s="67">
        <v>1</v>
      </c>
      <c r="C151" s="67">
        <v>0.3</v>
      </c>
      <c r="D151" s="68">
        <v>1</v>
      </c>
      <c r="E151" s="67">
        <v>20849.55</v>
      </c>
      <c r="F151" s="67">
        <v>9.945087644260225</v>
      </c>
      <c r="G151" s="67">
        <v>156</v>
      </c>
      <c r="H151" s="67">
        <v>0</v>
      </c>
      <c r="I151" s="67">
        <v>74</v>
      </c>
      <c r="J151" s="67">
        <f t="shared" si="6"/>
        <v>2</v>
      </c>
      <c r="K151" s="67">
        <v>76.25747</v>
      </c>
      <c r="M151" s="23">
        <v>55.33719</v>
      </c>
    </row>
    <row r="152" spans="1:15" ht="11.25">
      <c r="A152" s="51" t="s">
        <v>86</v>
      </c>
      <c r="B152" s="67">
        <v>1</v>
      </c>
      <c r="C152" s="67">
        <v>1.9</v>
      </c>
      <c r="D152" s="68">
        <v>1</v>
      </c>
      <c r="E152" s="67">
        <v>1167.725</v>
      </c>
      <c r="F152" s="67">
        <v>7.0628126904611195</v>
      </c>
      <c r="G152" s="67">
        <v>2</v>
      </c>
      <c r="H152" s="67">
        <v>0</v>
      </c>
      <c r="I152" s="67">
        <v>45</v>
      </c>
      <c r="J152" s="67">
        <f t="shared" si="6"/>
        <v>2</v>
      </c>
      <c r="K152" s="67">
        <v>8.007239</v>
      </c>
      <c r="L152" s="67">
        <v>88</v>
      </c>
      <c r="M152" s="23">
        <v>23.04679</v>
      </c>
      <c r="N152" s="69">
        <v>2.397895</v>
      </c>
      <c r="O152" s="69">
        <v>3.367296</v>
      </c>
    </row>
    <row r="153" spans="1:15" ht="11.25">
      <c r="A153" s="51" t="s">
        <v>1429</v>
      </c>
      <c r="C153" s="67">
        <v>16.1</v>
      </c>
      <c r="D153" s="68">
        <v>1</v>
      </c>
      <c r="E153" s="67">
        <v>25399.35</v>
      </c>
      <c r="F153" s="67">
        <v>10.142478862128003</v>
      </c>
      <c r="G153" s="67">
        <v>329</v>
      </c>
      <c r="H153" s="67">
        <v>1</v>
      </c>
      <c r="I153" s="67">
        <v>18</v>
      </c>
      <c r="J153" s="67">
        <f t="shared" si="6"/>
        <v>1</v>
      </c>
      <c r="K153" s="67">
        <v>8.500368</v>
      </c>
      <c r="L153" s="67">
        <v>60</v>
      </c>
      <c r="M153" s="23">
        <v>30.14609</v>
      </c>
      <c r="N153" s="69">
        <v>1.609438</v>
      </c>
      <c r="O153" s="69">
        <v>1.386294</v>
      </c>
    </row>
    <row r="154" spans="1:15" ht="11.25">
      <c r="A154" s="51" t="s">
        <v>606</v>
      </c>
      <c r="B154" s="67">
        <v>0</v>
      </c>
      <c r="C154" s="67">
        <v>0</v>
      </c>
      <c r="D154" s="68">
        <v>0</v>
      </c>
      <c r="E154" s="67">
        <v>3749.165</v>
      </c>
      <c r="F154" s="67">
        <v>8.229288427503887</v>
      </c>
      <c r="G154" s="67">
        <v>54</v>
      </c>
      <c r="H154" s="67">
        <v>0</v>
      </c>
      <c r="I154" s="67">
        <v>67</v>
      </c>
      <c r="J154" s="67">
        <f t="shared" si="6"/>
        <v>2</v>
      </c>
      <c r="K154" s="67">
        <v>5.342936</v>
      </c>
      <c r="L154" s="67">
        <v>100</v>
      </c>
      <c r="M154" s="23">
        <v>57.94982</v>
      </c>
      <c r="N154" s="69">
        <v>2.564949</v>
      </c>
      <c r="O154" s="69">
        <v>3.401197</v>
      </c>
    </row>
    <row r="155" spans="1:15" ht="11.25">
      <c r="A155" s="51" t="s">
        <v>226</v>
      </c>
      <c r="B155" s="67">
        <v>0</v>
      </c>
      <c r="C155" s="67">
        <v>1.9</v>
      </c>
      <c r="D155" s="68">
        <v>0</v>
      </c>
      <c r="E155" s="67">
        <v>8790.86</v>
      </c>
      <c r="F155" s="67">
        <v>9.081467824346142</v>
      </c>
      <c r="G155" s="67">
        <v>293</v>
      </c>
      <c r="H155" s="67">
        <v>0</v>
      </c>
      <c r="I155" s="67">
        <v>30</v>
      </c>
      <c r="J155" s="67">
        <f t="shared" si="6"/>
        <v>2</v>
      </c>
      <c r="K155" s="67">
        <v>1.558899</v>
      </c>
      <c r="L155" s="67">
        <v>90</v>
      </c>
      <c r="M155" s="23">
        <v>20.98227</v>
      </c>
      <c r="N155" s="69">
        <v>2.302585</v>
      </c>
      <c r="O155" s="69">
        <v>3.135494</v>
      </c>
    </row>
    <row r="156" spans="1:15" ht="11.25">
      <c r="A156" s="51" t="s">
        <v>1452</v>
      </c>
      <c r="B156" s="67">
        <v>1</v>
      </c>
      <c r="C156" s="67">
        <v>43.6</v>
      </c>
      <c r="D156" s="68">
        <v>1</v>
      </c>
      <c r="E156" s="67">
        <v>32732.16</v>
      </c>
      <c r="F156" s="67">
        <v>10.396113359818143</v>
      </c>
      <c r="G156" s="67">
        <v>215</v>
      </c>
      <c r="H156" s="67">
        <v>1</v>
      </c>
      <c r="I156" s="67">
        <v>17</v>
      </c>
      <c r="J156" s="67">
        <f t="shared" si="6"/>
        <v>1</v>
      </c>
      <c r="K156" s="67">
        <v>1.715491</v>
      </c>
      <c r="L156" s="67">
        <v>50</v>
      </c>
      <c r="M156" s="23">
        <v>15.11347</v>
      </c>
      <c r="N156" s="69">
        <v>1.386294</v>
      </c>
      <c r="O156" s="69">
        <v>1.386294</v>
      </c>
    </row>
    <row r="157" spans="1:13" ht="11.25">
      <c r="A157" s="51" t="s">
        <v>688</v>
      </c>
      <c r="B157" s="67">
        <v>0</v>
      </c>
      <c r="C157" s="67">
        <v>0</v>
      </c>
      <c r="D157" s="68">
        <v>0</v>
      </c>
      <c r="E157" s="67">
        <v>1440.167</v>
      </c>
      <c r="F157" s="67">
        <v>7.27251435806801</v>
      </c>
      <c r="G157" s="67">
        <v>3</v>
      </c>
      <c r="H157" s="67">
        <v>0</v>
      </c>
      <c r="I157" s="67">
        <v>86</v>
      </c>
      <c r="J157" s="67">
        <f t="shared" si="6"/>
        <v>2</v>
      </c>
      <c r="L157" s="67">
        <v>100</v>
      </c>
      <c r="M157" s="23">
        <v>21.52485</v>
      </c>
    </row>
    <row r="158" spans="1:15" ht="11.25">
      <c r="A158" s="51" t="s">
        <v>1799</v>
      </c>
      <c r="B158" s="67">
        <v>0</v>
      </c>
      <c r="C158" s="67">
        <v>1</v>
      </c>
      <c r="D158" s="68">
        <v>0</v>
      </c>
      <c r="E158" s="67">
        <v>5482.305</v>
      </c>
      <c r="F158" s="67">
        <v>8.609280911944039</v>
      </c>
      <c r="G158" s="67">
        <v>206</v>
      </c>
      <c r="H158" s="67">
        <v>0</v>
      </c>
      <c r="I158" s="67">
        <v>68</v>
      </c>
      <c r="J158" s="67">
        <f t="shared" si="6"/>
        <v>2</v>
      </c>
      <c r="K158" s="67">
        <v>86.1404</v>
      </c>
      <c r="L158" s="67">
        <v>100</v>
      </c>
      <c r="M158" s="23">
        <v>18.113</v>
      </c>
      <c r="N158" s="69">
        <v>2.639057</v>
      </c>
      <c r="O158" s="69">
        <v>4.644391</v>
      </c>
    </row>
    <row r="159" spans="1:15" ht="11.25">
      <c r="A159" s="51" t="s">
        <v>1197</v>
      </c>
      <c r="B159" s="67">
        <v>0</v>
      </c>
      <c r="C159" s="67">
        <v>0.2</v>
      </c>
      <c r="D159" s="68">
        <v>0</v>
      </c>
      <c r="E159" s="67">
        <v>1867.884</v>
      </c>
      <c r="F159" s="67">
        <v>7.532561518359525</v>
      </c>
      <c r="G159" s="67">
        <v>4</v>
      </c>
      <c r="H159" s="67">
        <v>0</v>
      </c>
      <c r="I159" s="67">
        <v>82</v>
      </c>
      <c r="J159" s="67">
        <f t="shared" si="6"/>
        <v>2</v>
      </c>
      <c r="K159" s="67">
        <v>26.45145</v>
      </c>
      <c r="M159" s="23">
        <v>57.4956</v>
      </c>
      <c r="N159" s="69">
        <v>2.772589</v>
      </c>
      <c r="O159" s="69">
        <v>4.718499</v>
      </c>
    </row>
    <row r="160" spans="1:13" ht="11.25">
      <c r="A160" s="51" t="s">
        <v>1043</v>
      </c>
      <c r="C160" s="67">
        <v>76.3</v>
      </c>
      <c r="D160" s="68"/>
      <c r="E160" s="67">
        <v>4480.184</v>
      </c>
      <c r="F160" s="67">
        <v>8.407419395994195</v>
      </c>
      <c r="G160" s="67" t="s">
        <v>2269</v>
      </c>
      <c r="H160" s="67">
        <v>0</v>
      </c>
      <c r="I160" s="67">
        <v>24</v>
      </c>
      <c r="J160" s="67">
        <f t="shared" si="6"/>
        <v>2</v>
      </c>
      <c r="M160" s="23">
        <v>57.37707</v>
      </c>
    </row>
    <row r="161" spans="1:13" ht="11.25">
      <c r="A161" s="51" t="s">
        <v>880</v>
      </c>
      <c r="B161" s="67">
        <v>1</v>
      </c>
      <c r="C161" s="67">
        <v>0.1</v>
      </c>
      <c r="D161" s="68"/>
      <c r="E161" s="67">
        <v>756.2974</v>
      </c>
      <c r="F161" s="67">
        <v>6.628434685066837</v>
      </c>
      <c r="G161" s="67">
        <v>15</v>
      </c>
      <c r="H161" s="67">
        <v>0</v>
      </c>
      <c r="I161" s="67">
        <v>69</v>
      </c>
      <c r="J161" s="67">
        <f t="shared" si="6"/>
        <v>2</v>
      </c>
      <c r="K161" s="67">
        <v>92.98172</v>
      </c>
      <c r="L161" s="67">
        <v>50</v>
      </c>
      <c r="M161" s="23">
        <v>34.90025</v>
      </c>
    </row>
    <row r="162" spans="1:4" ht="11.25">
      <c r="A162" s="51" t="s">
        <v>591</v>
      </c>
      <c r="B162" s="67">
        <v>0</v>
      </c>
      <c r="C162" s="67">
        <v>0</v>
      </c>
      <c r="D162" s="68"/>
    </row>
    <row r="163" spans="1:13" ht="11.25">
      <c r="A163" s="51" t="s">
        <v>440</v>
      </c>
      <c r="B163" s="67">
        <v>0</v>
      </c>
      <c r="C163" s="67">
        <v>29</v>
      </c>
      <c r="D163" s="68">
        <v>0</v>
      </c>
      <c r="E163" s="67">
        <v>714.7762</v>
      </c>
      <c r="F163" s="67">
        <v>6.571969486704087</v>
      </c>
      <c r="G163" s="67" t="s">
        <v>2269</v>
      </c>
      <c r="H163" s="67">
        <v>0</v>
      </c>
      <c r="I163" s="67">
        <v>82</v>
      </c>
      <c r="J163" s="67">
        <f>ABS(H163-2)</f>
        <v>2</v>
      </c>
      <c r="L163" s="67">
        <v>100</v>
      </c>
      <c r="M163" s="23">
        <v>21.37328</v>
      </c>
    </row>
    <row r="164" spans="1:15" ht="11.25">
      <c r="A164" s="51" t="s">
        <v>176</v>
      </c>
      <c r="B164" s="67">
        <v>1</v>
      </c>
      <c r="C164" s="67">
        <v>31.9</v>
      </c>
      <c r="D164" s="68">
        <v>1</v>
      </c>
      <c r="E164" s="67">
        <v>747.2257</v>
      </c>
      <c r="F164" s="67">
        <v>6.616367281398082</v>
      </c>
      <c r="G164" s="67">
        <v>12</v>
      </c>
      <c r="H164" s="67">
        <v>0</v>
      </c>
      <c r="I164" s="67">
        <v>63</v>
      </c>
      <c r="J164" s="67">
        <f>ABS(H164-2)</f>
        <v>2</v>
      </c>
      <c r="K164" s="67">
        <v>1.579287</v>
      </c>
      <c r="L164" s="67">
        <v>93</v>
      </c>
      <c r="M164" s="23">
        <v>31.43002</v>
      </c>
      <c r="N164" s="69">
        <v>1.791759</v>
      </c>
      <c r="O164" s="69">
        <v>3.367296</v>
      </c>
    </row>
    <row r="165" spans="1:15" ht="11.25">
      <c r="A165" s="51" t="s">
        <v>450</v>
      </c>
      <c r="B165" s="67">
        <v>1</v>
      </c>
      <c r="C165" s="67">
        <v>21.4</v>
      </c>
      <c r="D165" s="68">
        <v>1</v>
      </c>
      <c r="E165" s="67">
        <v>2700.491</v>
      </c>
      <c r="F165" s="67">
        <v>7.901188887311228</v>
      </c>
      <c r="G165" s="67">
        <v>19</v>
      </c>
      <c r="H165" s="67">
        <v>0</v>
      </c>
      <c r="I165" s="67">
        <v>88</v>
      </c>
      <c r="J165" s="67">
        <f>ABS(H165-2)</f>
        <v>2</v>
      </c>
      <c r="K165" s="67">
        <v>1.135501</v>
      </c>
      <c r="L165" s="67">
        <v>100</v>
      </c>
      <c r="M165" s="23">
        <v>36.21729</v>
      </c>
      <c r="N165" s="69">
        <v>1.609438</v>
      </c>
      <c r="O165" s="69">
        <v>3.850147</v>
      </c>
    </row>
    <row r="166" ht="11.25">
      <c r="A166" s="51"/>
    </row>
    <row r="167" ht="11.25">
      <c r="A167" s="50"/>
    </row>
    <row r="168" ht="11.25">
      <c r="A168" s="50"/>
    </row>
    <row r="169" ht="11.25">
      <c r="A169" s="50"/>
    </row>
    <row r="170" ht="11.25">
      <c r="A170" s="50"/>
    </row>
    <row r="171" ht="11.25">
      <c r="A171" s="51"/>
    </row>
    <row r="172" ht="11.25">
      <c r="A172" s="51"/>
    </row>
    <row r="173" ht="11.25">
      <c r="A173" s="51"/>
    </row>
    <row r="174" ht="11.25">
      <c r="A174" s="51"/>
    </row>
    <row r="175" spans="1:4" ht="11.25">
      <c r="A175" s="51"/>
      <c r="D175" s="68"/>
    </row>
    <row r="176" ht="11.25">
      <c r="A176" s="51"/>
    </row>
    <row r="177" ht="11.25">
      <c r="A177" s="51"/>
    </row>
    <row r="178" ht="11.25">
      <c r="A178" s="51"/>
    </row>
    <row r="179" ht="11.25">
      <c r="A179" s="51"/>
    </row>
    <row r="180" ht="11.25">
      <c r="A180" s="51"/>
    </row>
    <row r="181" ht="11.25">
      <c r="A181" s="51"/>
    </row>
    <row r="182" ht="11.25">
      <c r="A182" s="51"/>
    </row>
    <row r="183" ht="11.25">
      <c r="A183" s="51"/>
    </row>
    <row r="184" ht="11.25">
      <c r="A184" s="51"/>
    </row>
    <row r="185" ht="11.25">
      <c r="A185" s="51"/>
    </row>
    <row r="186" ht="11.25">
      <c r="A186" s="51"/>
    </row>
    <row r="187" ht="11.25">
      <c r="A187" s="51"/>
    </row>
    <row r="188" ht="11.25">
      <c r="A188" s="51"/>
    </row>
    <row r="189" ht="11.25">
      <c r="A189" s="51"/>
    </row>
    <row r="190" ht="11.25">
      <c r="A190" s="51"/>
    </row>
    <row r="191" ht="11.25">
      <c r="A191" s="51"/>
    </row>
    <row r="192" ht="11.25">
      <c r="A192" s="51"/>
    </row>
    <row r="193" ht="11.25">
      <c r="A193" s="51"/>
    </row>
    <row r="194" ht="11.25">
      <c r="A194" s="51"/>
    </row>
    <row r="195" ht="11.25">
      <c r="A195" s="51"/>
    </row>
    <row r="196" ht="11.25">
      <c r="A196" s="51"/>
    </row>
    <row r="197" ht="11.25">
      <c r="A197" s="51"/>
    </row>
    <row r="198" ht="11.25">
      <c r="A198" s="51"/>
    </row>
    <row r="199" ht="11.25">
      <c r="A199" s="51"/>
    </row>
    <row r="200" ht="11.25">
      <c r="A200" s="51"/>
    </row>
    <row r="201" ht="11.25">
      <c r="A201" s="51"/>
    </row>
    <row r="202" ht="11.25">
      <c r="A202" s="51"/>
    </row>
    <row r="203" ht="11.25">
      <c r="A203" s="51"/>
    </row>
    <row r="204" ht="11.25">
      <c r="A204" s="51"/>
    </row>
    <row r="205" ht="11.25">
      <c r="A205" s="51"/>
    </row>
    <row r="206" ht="11.25">
      <c r="A206" s="51"/>
    </row>
    <row r="207" ht="11.25">
      <c r="A207" s="51"/>
    </row>
    <row r="208" ht="11.25">
      <c r="A208" s="51"/>
    </row>
    <row r="209" ht="11.25">
      <c r="A209" s="51"/>
    </row>
    <row r="210" ht="11.25">
      <c r="A210" s="51"/>
    </row>
    <row r="211" ht="11.25">
      <c r="A211" s="51"/>
    </row>
    <row r="212" ht="11.25">
      <c r="A212" s="51"/>
    </row>
    <row r="213" ht="11.25">
      <c r="A213" s="51"/>
    </row>
    <row r="214" ht="11.25">
      <c r="A214" s="51"/>
    </row>
    <row r="215" ht="11.25">
      <c r="A215" s="51"/>
    </row>
    <row r="216" ht="11.25">
      <c r="A216" s="51"/>
    </row>
    <row r="217" ht="11.25">
      <c r="A217" s="51"/>
    </row>
    <row r="218" ht="11.25">
      <c r="A218" s="51"/>
    </row>
    <row r="219" ht="11.25">
      <c r="A219" s="51"/>
    </row>
    <row r="220" ht="11.25">
      <c r="A220" s="51"/>
    </row>
    <row r="221" ht="11.25">
      <c r="A221" s="51"/>
    </row>
    <row r="222" ht="11.25">
      <c r="A222" s="51"/>
    </row>
    <row r="223" ht="11.25">
      <c r="A223" s="51"/>
    </row>
    <row r="224" ht="11.25">
      <c r="A224" s="51"/>
    </row>
    <row r="225" ht="11.25">
      <c r="A225" s="51"/>
    </row>
    <row r="226" ht="11.25">
      <c r="A226" s="51"/>
    </row>
    <row r="227" ht="11.25">
      <c r="A227" s="51"/>
    </row>
    <row r="228" ht="11.25">
      <c r="A228" s="51"/>
    </row>
    <row r="229" ht="11.25">
      <c r="A229" s="51"/>
    </row>
    <row r="230" ht="11.25">
      <c r="A230" s="51"/>
    </row>
    <row r="231" ht="11.25">
      <c r="A231" s="51"/>
    </row>
    <row r="232" ht="11.25">
      <c r="A232" s="51"/>
    </row>
    <row r="233" ht="11.25">
      <c r="A233" s="51"/>
    </row>
    <row r="234" ht="11.25">
      <c r="A234" s="51"/>
    </row>
    <row r="235" ht="11.25">
      <c r="A235" s="51"/>
    </row>
    <row r="236" ht="11.25">
      <c r="A236" s="51"/>
    </row>
    <row r="237" ht="11.25">
      <c r="A237" s="51"/>
    </row>
    <row r="238" ht="11.25">
      <c r="A238" s="51"/>
    </row>
    <row r="239" ht="11.25">
      <c r="A239" s="51"/>
    </row>
    <row r="240" ht="11.25">
      <c r="A240" s="51"/>
    </row>
    <row r="241" ht="11.25">
      <c r="A241" s="51"/>
    </row>
    <row r="242" ht="11.25">
      <c r="A242" s="51"/>
    </row>
    <row r="243" ht="11.25">
      <c r="A243" s="51"/>
    </row>
    <row r="244" ht="11.25">
      <c r="A244" s="51"/>
    </row>
    <row r="245" ht="11.25">
      <c r="A245" s="51"/>
    </row>
    <row r="246" ht="11.25">
      <c r="A246" s="51"/>
    </row>
    <row r="247" ht="11.25">
      <c r="A247" s="51"/>
    </row>
    <row r="248" ht="11.25">
      <c r="A248" s="51"/>
    </row>
    <row r="249" ht="11.25">
      <c r="A249" s="51"/>
    </row>
    <row r="250" ht="11.25">
      <c r="A250" s="51"/>
    </row>
    <row r="251" ht="11.25">
      <c r="A251" s="51"/>
    </row>
    <row r="252" ht="11.25">
      <c r="A252" s="51"/>
    </row>
    <row r="253" ht="11.25">
      <c r="A253" s="51"/>
    </row>
    <row r="254" ht="11.25">
      <c r="A254" s="51"/>
    </row>
    <row r="255" ht="11.25">
      <c r="A255" s="51"/>
    </row>
    <row r="256" ht="11.25">
      <c r="A256" s="51"/>
    </row>
    <row r="257" ht="11.25">
      <c r="A257" s="51"/>
    </row>
    <row r="258" ht="11.25">
      <c r="A258" s="51"/>
    </row>
    <row r="259" ht="11.25">
      <c r="A259" s="51"/>
    </row>
    <row r="260" ht="11.25">
      <c r="A260" s="51"/>
    </row>
    <row r="261" ht="11.25">
      <c r="A261" s="51"/>
    </row>
    <row r="262" ht="11.25">
      <c r="A262" s="51"/>
    </row>
    <row r="263" ht="11.25">
      <c r="A263" s="51"/>
    </row>
    <row r="264" ht="11.25">
      <c r="A264" s="51"/>
    </row>
    <row r="265" ht="11.25">
      <c r="A265" s="51"/>
    </row>
    <row r="266" ht="11.25">
      <c r="A266" s="51"/>
    </row>
    <row r="267" ht="11.25">
      <c r="A267" s="51"/>
    </row>
    <row r="268" ht="11.25">
      <c r="A268" s="51"/>
    </row>
    <row r="269" ht="11.25">
      <c r="A269" s="51"/>
    </row>
    <row r="270" ht="11.25">
      <c r="A270" s="51"/>
    </row>
    <row r="271" ht="11.25">
      <c r="A271" s="51"/>
    </row>
    <row r="272" ht="11.25">
      <c r="A272" s="51"/>
    </row>
    <row r="273" ht="11.25">
      <c r="A273" s="51"/>
    </row>
    <row r="274" ht="11.25">
      <c r="A274" s="51"/>
    </row>
    <row r="275" ht="11.25">
      <c r="A275" s="51"/>
    </row>
    <row r="276" ht="11.25">
      <c r="A276" s="51"/>
    </row>
    <row r="277" ht="11.25">
      <c r="A277" s="51"/>
    </row>
    <row r="278" ht="11.25">
      <c r="A278" s="51"/>
    </row>
    <row r="279" ht="11.25">
      <c r="A279" s="51"/>
    </row>
    <row r="280" ht="11.25">
      <c r="A280" s="51"/>
    </row>
    <row r="281" ht="11.25">
      <c r="A281" s="51"/>
    </row>
    <row r="282" ht="11.25">
      <c r="A282" s="51"/>
    </row>
    <row r="283" ht="11.25">
      <c r="A283" s="51"/>
    </row>
    <row r="284" ht="11.25">
      <c r="A284" s="51"/>
    </row>
    <row r="285" ht="11.25">
      <c r="A285" s="51"/>
    </row>
    <row r="286" ht="11.25">
      <c r="A286" s="51"/>
    </row>
    <row r="287" ht="11.25">
      <c r="A287" s="51"/>
    </row>
    <row r="288" ht="11.25">
      <c r="A288" s="51"/>
    </row>
    <row r="289" ht="11.25">
      <c r="A289" s="51"/>
    </row>
    <row r="290" ht="11.25">
      <c r="A290" s="51"/>
    </row>
    <row r="291" ht="11.25">
      <c r="A291" s="51"/>
    </row>
    <row r="292" ht="11.25">
      <c r="A292" s="51"/>
    </row>
    <row r="293" ht="11.25">
      <c r="A293" s="51"/>
    </row>
    <row r="294" ht="11.25">
      <c r="A294" s="51"/>
    </row>
    <row r="295" ht="11.25">
      <c r="A295" s="51"/>
    </row>
    <row r="296" ht="11.25">
      <c r="A296" s="51"/>
    </row>
    <row r="297" ht="11.25">
      <c r="A297" s="51"/>
    </row>
    <row r="298" ht="11.25">
      <c r="A298" s="51"/>
    </row>
    <row r="299" ht="11.25">
      <c r="A299" s="51"/>
    </row>
    <row r="300" ht="11.25">
      <c r="A300" s="51"/>
    </row>
    <row r="301" ht="11.25">
      <c r="A301" s="51"/>
    </row>
    <row r="302" ht="11.25">
      <c r="A302" s="51"/>
    </row>
    <row r="303" ht="11.25">
      <c r="A303" s="51"/>
    </row>
    <row r="304" ht="11.25">
      <c r="A304" s="51"/>
    </row>
    <row r="305" ht="11.25">
      <c r="A305" s="51"/>
    </row>
    <row r="306" ht="11.25">
      <c r="A306" s="51"/>
    </row>
    <row r="307" ht="11.25">
      <c r="A307" s="51"/>
    </row>
    <row r="308" ht="11.25">
      <c r="A308" s="51"/>
    </row>
    <row r="309" ht="11.25">
      <c r="A309" s="51"/>
    </row>
    <row r="310" ht="11.25">
      <c r="A310" s="51"/>
    </row>
    <row r="311" ht="11.25">
      <c r="A311" s="51"/>
    </row>
    <row r="312" ht="11.25">
      <c r="A312" s="51"/>
    </row>
    <row r="313" ht="11.25">
      <c r="A313" s="51"/>
    </row>
    <row r="314" ht="11.25">
      <c r="A314" s="51"/>
    </row>
    <row r="315" ht="11.25">
      <c r="A315" s="51"/>
    </row>
    <row r="316" ht="11.25">
      <c r="A316" s="51"/>
    </row>
    <row r="317" ht="11.25">
      <c r="A317" s="51"/>
    </row>
    <row r="318" ht="11.25">
      <c r="A318" s="51"/>
    </row>
    <row r="319" ht="11.25">
      <c r="A319" s="51"/>
    </row>
    <row r="320" ht="11.25">
      <c r="A320" s="33"/>
    </row>
    <row r="321" ht="11.25">
      <c r="A321" s="51"/>
    </row>
    <row r="322" ht="11.25">
      <c r="A322" s="51"/>
    </row>
    <row r="323" ht="11.25">
      <c r="A323" s="51"/>
    </row>
    <row r="324" ht="11.25">
      <c r="A324" s="51"/>
    </row>
    <row r="325" ht="11.25">
      <c r="A325" s="51"/>
    </row>
    <row r="326" ht="11.25">
      <c r="A326" s="51"/>
    </row>
    <row r="327" ht="11.25">
      <c r="A327" s="51"/>
    </row>
    <row r="328" ht="11.25">
      <c r="A328" s="51"/>
    </row>
    <row r="329" ht="11.25">
      <c r="A329" s="51"/>
    </row>
    <row r="330" ht="11.25">
      <c r="A330" s="51"/>
    </row>
    <row r="331" ht="11.25">
      <c r="A331" s="51"/>
    </row>
    <row r="332" ht="11.25">
      <c r="A332" s="51"/>
    </row>
    <row r="333" ht="11.25">
      <c r="A333" s="51"/>
    </row>
    <row r="334" ht="11.25">
      <c r="A334" s="51"/>
    </row>
    <row r="335" ht="11.25">
      <c r="A335" s="51"/>
    </row>
    <row r="336" ht="11.25">
      <c r="A336" s="51"/>
    </row>
    <row r="337" ht="11.25">
      <c r="A337" s="51"/>
    </row>
    <row r="338" ht="11.25">
      <c r="A338" s="51"/>
    </row>
    <row r="339" ht="11.25">
      <c r="A339" s="51"/>
    </row>
    <row r="340" ht="11.25">
      <c r="A340" s="51"/>
    </row>
    <row r="341" ht="11.25">
      <c r="A341" s="51"/>
    </row>
    <row r="342" ht="11.25">
      <c r="A342" s="51"/>
    </row>
    <row r="343" ht="11.25">
      <c r="A343" s="51"/>
    </row>
    <row r="344" ht="11.25">
      <c r="A344" s="51"/>
    </row>
    <row r="345" ht="11.25">
      <c r="A345" s="51"/>
    </row>
    <row r="346" ht="11.25">
      <c r="A346" s="51"/>
    </row>
    <row r="347" ht="11.25">
      <c r="A347" s="51"/>
    </row>
    <row r="348" ht="11.25">
      <c r="A348" s="51"/>
    </row>
    <row r="349" ht="11.25">
      <c r="A349" s="51"/>
    </row>
    <row r="350" ht="11.25">
      <c r="A350" s="51"/>
    </row>
    <row r="351" ht="11.25">
      <c r="A351" s="51"/>
    </row>
    <row r="352" ht="11.25">
      <c r="A352" s="51"/>
    </row>
    <row r="353" ht="11.25">
      <c r="A353" s="51"/>
    </row>
    <row r="354" ht="11.25">
      <c r="A354" s="51"/>
    </row>
    <row r="355" ht="11.25">
      <c r="A355" s="51"/>
    </row>
    <row r="356" ht="11.25">
      <c r="A356" s="51"/>
    </row>
    <row r="357" ht="11.25">
      <c r="A357" s="51"/>
    </row>
    <row r="358" ht="11.25">
      <c r="A358" s="51"/>
    </row>
    <row r="359" ht="11.25">
      <c r="A359" s="51"/>
    </row>
    <row r="360" ht="11.25">
      <c r="A360" s="51"/>
    </row>
    <row r="361" ht="11.25">
      <c r="A361" s="51"/>
    </row>
    <row r="362" ht="11.25">
      <c r="A362" s="51"/>
    </row>
    <row r="363" ht="11.25">
      <c r="A363" s="51"/>
    </row>
    <row r="364" ht="11.25">
      <c r="A364" s="51"/>
    </row>
    <row r="365" ht="11.25">
      <c r="A365" s="51"/>
    </row>
    <row r="366" ht="11.25">
      <c r="A366" s="51"/>
    </row>
    <row r="367" ht="11.25">
      <c r="A367" s="51"/>
    </row>
    <row r="368" ht="11.25">
      <c r="A368" s="51"/>
    </row>
    <row r="369" ht="11.25">
      <c r="A369" s="51"/>
    </row>
    <row r="370" ht="11.25">
      <c r="A370" s="51"/>
    </row>
    <row r="371" ht="11.25">
      <c r="A371" s="51"/>
    </row>
    <row r="372" ht="11.25">
      <c r="A372" s="51"/>
    </row>
    <row r="373" ht="11.25">
      <c r="A373" s="51"/>
    </row>
    <row r="374" ht="11.25">
      <c r="A374" s="51"/>
    </row>
    <row r="375" ht="11.25">
      <c r="A375" s="51"/>
    </row>
    <row r="376" ht="11.25">
      <c r="A376" s="51"/>
    </row>
    <row r="377" ht="11.25">
      <c r="A377" s="51"/>
    </row>
    <row r="378" ht="11.25">
      <c r="A378" s="51"/>
    </row>
    <row r="379" ht="11.25">
      <c r="A379" s="51"/>
    </row>
    <row r="380" ht="11.25">
      <c r="A380" s="51"/>
    </row>
    <row r="381" ht="11.25">
      <c r="A381" s="51"/>
    </row>
    <row r="382" ht="11.25">
      <c r="A382" s="51"/>
    </row>
    <row r="383" ht="11.25">
      <c r="A383" s="51"/>
    </row>
    <row r="384" ht="11.25">
      <c r="A384" s="51"/>
    </row>
    <row r="385" ht="11.25">
      <c r="A385" s="51"/>
    </row>
    <row r="386" ht="11.25">
      <c r="A386" s="51"/>
    </row>
    <row r="387" ht="11.25">
      <c r="A387" s="51"/>
    </row>
    <row r="388" ht="11.25">
      <c r="A388" s="51"/>
    </row>
    <row r="389" ht="11.25">
      <c r="A389" s="51"/>
    </row>
    <row r="390" ht="11.25">
      <c r="A390" s="51"/>
    </row>
    <row r="391" ht="11.25">
      <c r="A391" s="51"/>
    </row>
    <row r="392" ht="11.25">
      <c r="A392" s="51"/>
    </row>
    <row r="393" ht="11.25">
      <c r="A393" s="51"/>
    </row>
    <row r="394" ht="11.25">
      <c r="A394" s="51"/>
    </row>
    <row r="395" ht="11.25">
      <c r="A395" s="51"/>
    </row>
    <row r="396" ht="11.25">
      <c r="A396" s="51"/>
    </row>
    <row r="397" ht="11.25">
      <c r="A397" s="51"/>
    </row>
    <row r="398" ht="11.25">
      <c r="A398" s="51"/>
    </row>
    <row r="399" ht="11.25">
      <c r="A399" s="51"/>
    </row>
    <row r="400" ht="11.25">
      <c r="A400" s="51"/>
    </row>
    <row r="401" ht="11.25">
      <c r="A401" s="51"/>
    </row>
    <row r="402" ht="11.25">
      <c r="A402" s="51"/>
    </row>
    <row r="403" ht="11.25">
      <c r="A403" s="51"/>
    </row>
    <row r="404" ht="11.25">
      <c r="A404" s="51"/>
    </row>
    <row r="405" ht="11.25">
      <c r="A405" s="51"/>
    </row>
    <row r="406" ht="11.25">
      <c r="A406" s="51"/>
    </row>
    <row r="407" ht="11.25">
      <c r="A407" s="51"/>
    </row>
    <row r="408" ht="11.25">
      <c r="A408" s="51"/>
    </row>
    <row r="409" ht="11.25">
      <c r="A409" s="51"/>
    </row>
    <row r="410" ht="11.25">
      <c r="A410" s="51"/>
    </row>
    <row r="411" ht="11.25">
      <c r="A411" s="51"/>
    </row>
    <row r="412" ht="11.25">
      <c r="A412" s="51"/>
    </row>
    <row r="413" ht="11.25">
      <c r="A413" s="51"/>
    </row>
    <row r="414" ht="11.25">
      <c r="A414" s="51"/>
    </row>
    <row r="415" ht="11.25">
      <c r="A415" s="51"/>
    </row>
    <row r="416" ht="11.25">
      <c r="A416" s="51"/>
    </row>
    <row r="417" ht="11.25">
      <c r="A417" s="51"/>
    </row>
    <row r="418" ht="11.25">
      <c r="A418" s="51"/>
    </row>
    <row r="419" ht="11.25">
      <c r="A419" s="51"/>
    </row>
    <row r="420" ht="11.25">
      <c r="A420" s="51"/>
    </row>
    <row r="421" ht="11.25">
      <c r="A421" s="51"/>
    </row>
    <row r="422" ht="11.25">
      <c r="A422" s="51"/>
    </row>
    <row r="423" ht="11.25">
      <c r="A423" s="51"/>
    </row>
    <row r="424" ht="11.25">
      <c r="A424" s="51"/>
    </row>
    <row r="425" ht="11.25">
      <c r="A425" s="51"/>
    </row>
    <row r="426" ht="11.25">
      <c r="A426" s="51"/>
    </row>
    <row r="427" ht="11.25">
      <c r="A427" s="51"/>
    </row>
    <row r="428" ht="11.25">
      <c r="A428" s="51"/>
    </row>
    <row r="429" ht="11.25">
      <c r="A429" s="51"/>
    </row>
    <row r="430" ht="11.25">
      <c r="A430" s="51"/>
    </row>
    <row r="431" ht="11.25">
      <c r="A431" s="51"/>
    </row>
    <row r="432" ht="11.25">
      <c r="A432" s="51"/>
    </row>
    <row r="433" ht="11.25">
      <c r="A433" s="51"/>
    </row>
    <row r="434" ht="11.25">
      <c r="A434" s="51"/>
    </row>
    <row r="435" ht="11.25">
      <c r="A435" s="51"/>
    </row>
    <row r="436" ht="11.25">
      <c r="A436" s="51"/>
    </row>
    <row r="437" ht="11.25">
      <c r="A437" s="51"/>
    </row>
    <row r="438" ht="11.25">
      <c r="A438" s="51"/>
    </row>
    <row r="439" ht="11.25">
      <c r="A439" s="51"/>
    </row>
    <row r="440" ht="11.25">
      <c r="A440" s="51"/>
    </row>
    <row r="441" ht="11.25">
      <c r="A441" s="51"/>
    </row>
    <row r="442" ht="11.25">
      <c r="A442" s="51"/>
    </row>
    <row r="443" ht="11.25">
      <c r="A443" s="51"/>
    </row>
    <row r="444" ht="11.25">
      <c r="A444" s="51"/>
    </row>
    <row r="445" ht="11.25">
      <c r="A445" s="51"/>
    </row>
    <row r="446" ht="11.25">
      <c r="A446" s="51"/>
    </row>
    <row r="447" ht="11.25">
      <c r="A447" s="51"/>
    </row>
    <row r="448" ht="11.25">
      <c r="A448" s="51"/>
    </row>
    <row r="449" ht="11.25">
      <c r="A449" s="51"/>
    </row>
    <row r="450" ht="11.25">
      <c r="A450" s="51"/>
    </row>
    <row r="451" ht="11.25">
      <c r="A451" s="51"/>
    </row>
    <row r="452" ht="11.25">
      <c r="A452" s="51"/>
    </row>
    <row r="453" ht="11.25">
      <c r="A453" s="51"/>
    </row>
    <row r="454" ht="11.25">
      <c r="A454" s="51"/>
    </row>
    <row r="455" ht="11.25">
      <c r="A455" s="51"/>
    </row>
    <row r="456" ht="11.25">
      <c r="A456" s="51"/>
    </row>
    <row r="457" ht="11.25">
      <c r="A457" s="51"/>
    </row>
    <row r="458" ht="11.25">
      <c r="A458" s="51"/>
    </row>
    <row r="459" ht="11.25">
      <c r="A459" s="51"/>
    </row>
    <row r="460" ht="11.25">
      <c r="A460" s="51"/>
    </row>
    <row r="461" ht="11.25">
      <c r="A461" s="51"/>
    </row>
    <row r="462" ht="11.25">
      <c r="A462" s="51"/>
    </row>
    <row r="463" ht="11.25">
      <c r="A463" s="51"/>
    </row>
    <row r="701" ht="11.25">
      <c r="A701" s="70"/>
    </row>
    <row r="702" ht="11.25">
      <c r="A702" s="70"/>
    </row>
    <row r="703" ht="11.25">
      <c r="A703" s="70"/>
    </row>
    <row r="704" ht="11.25">
      <c r="A704" s="70"/>
    </row>
    <row r="705" ht="11.25">
      <c r="A705" s="70"/>
    </row>
    <row r="706" ht="11.25">
      <c r="A706" s="70"/>
    </row>
    <row r="707" ht="11.25">
      <c r="A707" s="70"/>
    </row>
    <row r="708" ht="11.25">
      <c r="A708" s="70"/>
    </row>
    <row r="709" ht="11.25">
      <c r="A709" s="70"/>
    </row>
    <row r="710" ht="11.25">
      <c r="A710" s="70"/>
    </row>
    <row r="711" ht="11.25">
      <c r="A711" s="70"/>
    </row>
    <row r="712" ht="11.25">
      <c r="A712" s="70"/>
    </row>
    <row r="713" ht="11.25">
      <c r="A713" s="70"/>
    </row>
    <row r="714" ht="11.25">
      <c r="A714" s="70"/>
    </row>
    <row r="715" ht="11.25">
      <c r="A715" s="70"/>
    </row>
    <row r="716" ht="11.25">
      <c r="A716" s="70"/>
    </row>
    <row r="717" ht="11.25">
      <c r="A717" s="70"/>
    </row>
    <row r="718" ht="11.25">
      <c r="A718" s="70"/>
    </row>
    <row r="719" ht="11.25">
      <c r="A719" s="70"/>
    </row>
    <row r="720" ht="11.25">
      <c r="A720" s="70"/>
    </row>
    <row r="721" ht="11.25">
      <c r="A721" s="70"/>
    </row>
    <row r="722" ht="11.25">
      <c r="A722" s="70"/>
    </row>
    <row r="723" ht="11.25">
      <c r="A723" s="70"/>
    </row>
    <row r="724" ht="11.25">
      <c r="A724" s="70"/>
    </row>
    <row r="725" ht="11.25">
      <c r="A725" s="70"/>
    </row>
    <row r="726" ht="11.25">
      <c r="A726" s="70"/>
    </row>
    <row r="727" ht="11.25">
      <c r="A727" s="70"/>
    </row>
    <row r="728" ht="11.25">
      <c r="A728" s="70"/>
    </row>
    <row r="729" ht="11.25">
      <c r="A729" s="70"/>
    </row>
    <row r="730" ht="11.25">
      <c r="A730" s="70"/>
    </row>
    <row r="731" ht="11.25">
      <c r="A731" s="70"/>
    </row>
    <row r="732" ht="11.25">
      <c r="A732" s="70"/>
    </row>
    <row r="733" ht="11.25">
      <c r="A733" s="70"/>
    </row>
    <row r="734" ht="11.25">
      <c r="A734" s="70"/>
    </row>
    <row r="735" ht="11.25">
      <c r="A735" s="70"/>
    </row>
    <row r="736" ht="11.25">
      <c r="A736" s="70"/>
    </row>
    <row r="737" ht="11.25">
      <c r="A737" s="70"/>
    </row>
    <row r="738" ht="11.25">
      <c r="A738" s="70"/>
    </row>
    <row r="739" ht="11.25">
      <c r="A739" s="70"/>
    </row>
    <row r="740" ht="11.25">
      <c r="A740" s="70"/>
    </row>
    <row r="741" ht="11.25">
      <c r="A741" s="70"/>
    </row>
    <row r="742" ht="11.25">
      <c r="A742" s="70"/>
    </row>
    <row r="743" ht="11.25">
      <c r="A743" s="70"/>
    </row>
    <row r="744" ht="11.25">
      <c r="A744" s="70"/>
    </row>
    <row r="745" ht="11.25">
      <c r="A745" s="70"/>
    </row>
    <row r="746" ht="11.25">
      <c r="A746" s="70"/>
    </row>
    <row r="747" ht="11.25">
      <c r="A747" s="70"/>
    </row>
    <row r="748" ht="11.25">
      <c r="A748" s="70"/>
    </row>
    <row r="749" ht="11.25">
      <c r="A749" s="70"/>
    </row>
    <row r="750" ht="11.25">
      <c r="A750" s="70"/>
    </row>
    <row r="751" ht="11.25">
      <c r="A751" s="70"/>
    </row>
    <row r="752" ht="11.25">
      <c r="A752" s="70"/>
    </row>
    <row r="753" ht="11.25">
      <c r="A753" s="70"/>
    </row>
    <row r="754" ht="11.25">
      <c r="A754" s="70"/>
    </row>
    <row r="755" ht="11.25">
      <c r="A755" s="70"/>
    </row>
    <row r="756" ht="11.25">
      <c r="A756" s="70"/>
    </row>
    <row r="757" ht="11.25">
      <c r="A757" s="70"/>
    </row>
    <row r="758" ht="11.25">
      <c r="A758" s="70"/>
    </row>
    <row r="759" ht="11.25">
      <c r="A759" s="70"/>
    </row>
    <row r="760" ht="11.25">
      <c r="A760" s="70"/>
    </row>
    <row r="761" ht="11.25">
      <c r="A761" s="70"/>
    </row>
    <row r="762" ht="11.25">
      <c r="A762" s="70"/>
    </row>
    <row r="763" ht="11.25">
      <c r="A763" s="70"/>
    </row>
    <row r="764" ht="11.25">
      <c r="A764" s="70"/>
    </row>
    <row r="765" ht="11.25">
      <c r="A765" s="70"/>
    </row>
    <row r="766" ht="11.25">
      <c r="A766" s="70"/>
    </row>
    <row r="767" ht="11.25">
      <c r="A767" s="70"/>
    </row>
    <row r="768" ht="11.25">
      <c r="A768" s="70"/>
    </row>
    <row r="769" ht="11.25">
      <c r="A769" s="70"/>
    </row>
    <row r="770" ht="11.25">
      <c r="A770" s="70"/>
    </row>
    <row r="771" ht="11.25">
      <c r="A771" s="70"/>
    </row>
    <row r="772" ht="11.25">
      <c r="A772" s="70"/>
    </row>
    <row r="773" ht="11.25">
      <c r="A773" s="70"/>
    </row>
    <row r="774" ht="11.25">
      <c r="A774" s="70"/>
    </row>
    <row r="775" ht="11.25">
      <c r="A775" s="70"/>
    </row>
    <row r="776" ht="11.25">
      <c r="A776" s="70"/>
    </row>
    <row r="777" ht="11.25">
      <c r="A777" s="70"/>
    </row>
    <row r="778" ht="11.25">
      <c r="A778" s="70"/>
    </row>
    <row r="779" ht="11.25">
      <c r="A779" s="70"/>
    </row>
    <row r="780" ht="11.25">
      <c r="A780" s="70"/>
    </row>
    <row r="781" ht="11.25">
      <c r="A781" s="70"/>
    </row>
    <row r="782" ht="11.25">
      <c r="A782" s="70"/>
    </row>
    <row r="783" ht="11.25">
      <c r="A783" s="70"/>
    </row>
    <row r="784" ht="11.25">
      <c r="A784" s="70"/>
    </row>
    <row r="785" ht="11.25">
      <c r="A785" s="70"/>
    </row>
    <row r="786" ht="11.25">
      <c r="A786" s="70"/>
    </row>
    <row r="787" ht="11.25">
      <c r="A787" s="70"/>
    </row>
    <row r="788" ht="11.25">
      <c r="A788" s="70"/>
    </row>
    <row r="789" ht="11.25">
      <c r="A789" s="70"/>
    </row>
    <row r="790" ht="11.25">
      <c r="A790" s="70"/>
    </row>
    <row r="791" ht="11.25">
      <c r="A791" s="70"/>
    </row>
    <row r="792" ht="11.25">
      <c r="A792" s="70"/>
    </row>
    <row r="793" ht="11.25">
      <c r="A793" s="70"/>
    </row>
    <row r="794" ht="11.25">
      <c r="A794" s="70"/>
    </row>
    <row r="795" ht="11.25">
      <c r="A795" s="70"/>
    </row>
    <row r="796" ht="11.25">
      <c r="A796" s="70"/>
    </row>
    <row r="797" ht="11.25">
      <c r="A797" s="70"/>
    </row>
    <row r="798" ht="11.25">
      <c r="A798" s="70"/>
    </row>
    <row r="799" ht="11.25">
      <c r="A799" s="70"/>
    </row>
    <row r="800" ht="11.25">
      <c r="A800" s="70"/>
    </row>
    <row r="801" ht="11.25">
      <c r="A801" s="70"/>
    </row>
    <row r="802" ht="11.25">
      <c r="A802" s="70"/>
    </row>
    <row r="803" ht="11.25">
      <c r="A803" s="70"/>
    </row>
    <row r="804" ht="11.25">
      <c r="A804" s="70"/>
    </row>
    <row r="805" ht="11.25">
      <c r="A805" s="70"/>
    </row>
    <row r="806" ht="11.25">
      <c r="A806" s="70"/>
    </row>
    <row r="807" ht="11.25">
      <c r="A807" s="70"/>
    </row>
    <row r="808" ht="11.25">
      <c r="A808" s="70"/>
    </row>
    <row r="809" ht="11.25">
      <c r="A809" s="70"/>
    </row>
    <row r="810" ht="11.25">
      <c r="A810" s="70"/>
    </row>
    <row r="811" ht="11.25">
      <c r="A811" s="70"/>
    </row>
    <row r="812" ht="11.25">
      <c r="A812" s="70"/>
    </row>
    <row r="813" ht="11.25">
      <c r="A813" s="70"/>
    </row>
    <row r="814" ht="11.25">
      <c r="A814" s="70"/>
    </row>
    <row r="815" ht="11.25">
      <c r="A815" s="70"/>
    </row>
    <row r="816" ht="11.25">
      <c r="A816" s="70"/>
    </row>
    <row r="817" ht="11.25">
      <c r="A817" s="70"/>
    </row>
    <row r="818" ht="11.25">
      <c r="A818" s="70"/>
    </row>
    <row r="819" ht="11.25">
      <c r="A819" s="70"/>
    </row>
    <row r="820" ht="11.25">
      <c r="A820" s="70"/>
    </row>
    <row r="821" ht="11.25">
      <c r="A821" s="70"/>
    </row>
    <row r="822" ht="11.25">
      <c r="A822" s="70"/>
    </row>
    <row r="823" ht="11.25">
      <c r="A823" s="70"/>
    </row>
    <row r="824" ht="11.25">
      <c r="A824" s="70"/>
    </row>
    <row r="825" ht="11.25">
      <c r="A825" s="70"/>
    </row>
    <row r="826" ht="11.25">
      <c r="A826" s="70"/>
    </row>
    <row r="827" ht="11.25">
      <c r="A827" s="70"/>
    </row>
    <row r="828" ht="11.25">
      <c r="A828" s="70"/>
    </row>
    <row r="829" ht="11.25">
      <c r="A829" s="70"/>
    </row>
    <row r="830" ht="11.25">
      <c r="A830" s="70"/>
    </row>
    <row r="831" ht="11.25">
      <c r="A831" s="70"/>
    </row>
    <row r="832" ht="11.25">
      <c r="A832" s="70"/>
    </row>
    <row r="833" ht="11.25">
      <c r="A833" s="70"/>
    </row>
    <row r="834" ht="11.25">
      <c r="A834" s="70"/>
    </row>
    <row r="835" ht="11.25">
      <c r="A835" s="70"/>
    </row>
    <row r="836" ht="11.25">
      <c r="A836" s="70"/>
    </row>
    <row r="837" ht="11.25">
      <c r="A837" s="70"/>
    </row>
    <row r="838" ht="11.25">
      <c r="A838" s="70"/>
    </row>
    <row r="839" ht="11.25">
      <c r="A839" s="70"/>
    </row>
    <row r="840" ht="11.25">
      <c r="A840" s="70"/>
    </row>
    <row r="841" ht="11.25">
      <c r="A841" s="70"/>
    </row>
    <row r="842" ht="11.25">
      <c r="A842" s="70"/>
    </row>
    <row r="843" ht="11.25">
      <c r="A843" s="70"/>
    </row>
    <row r="844" ht="11.25">
      <c r="A844" s="70"/>
    </row>
    <row r="845" ht="11.25">
      <c r="A845" s="70"/>
    </row>
    <row r="846" ht="11.25">
      <c r="A846" s="70"/>
    </row>
    <row r="847" ht="11.25">
      <c r="A847" s="70"/>
    </row>
    <row r="848" ht="11.25">
      <c r="A848" s="70"/>
    </row>
    <row r="849" ht="11.25">
      <c r="A849" s="70"/>
    </row>
    <row r="850" ht="11.25">
      <c r="A850" s="70"/>
    </row>
    <row r="851" ht="11.25">
      <c r="A851" s="70"/>
    </row>
    <row r="852" ht="11.25">
      <c r="A852" s="70"/>
    </row>
    <row r="853" ht="11.25">
      <c r="A853" s="70"/>
    </row>
    <row r="854" ht="11.25">
      <c r="A854" s="70"/>
    </row>
    <row r="855" ht="11.25">
      <c r="A855" s="70"/>
    </row>
    <row r="856" ht="11.25">
      <c r="A856" s="70"/>
    </row>
    <row r="857" ht="11.25">
      <c r="A857" s="70"/>
    </row>
    <row r="858" ht="11.25">
      <c r="A858" s="70"/>
    </row>
    <row r="859" ht="11.25">
      <c r="A859" s="70"/>
    </row>
    <row r="860" ht="11.25">
      <c r="A860" s="70"/>
    </row>
    <row r="861" ht="11.25">
      <c r="A861" s="70"/>
    </row>
    <row r="862" ht="11.25">
      <c r="A862" s="70"/>
    </row>
    <row r="863" ht="11.25">
      <c r="A863" s="70"/>
    </row>
    <row r="864" ht="11.25">
      <c r="A864" s="70"/>
    </row>
    <row r="865" ht="11.25">
      <c r="A865" s="70"/>
    </row>
    <row r="866" ht="11.25">
      <c r="A866" s="70"/>
    </row>
    <row r="867" ht="11.25">
      <c r="A867" s="70"/>
    </row>
    <row r="868" ht="11.25">
      <c r="A868" s="70"/>
    </row>
    <row r="869" ht="11.25">
      <c r="A869" s="70"/>
    </row>
    <row r="870" ht="11.25">
      <c r="A870" s="70"/>
    </row>
    <row r="871" ht="11.25">
      <c r="A871" s="70"/>
    </row>
    <row r="872" ht="11.25">
      <c r="A872" s="70"/>
    </row>
    <row r="873" ht="11.25">
      <c r="A873" s="70"/>
    </row>
    <row r="874" ht="11.25">
      <c r="A874" s="70"/>
    </row>
    <row r="875" ht="11.25">
      <c r="A875" s="70"/>
    </row>
    <row r="876" ht="11.25">
      <c r="A876" s="70"/>
    </row>
    <row r="877" ht="11.25">
      <c r="A877" s="70"/>
    </row>
    <row r="878" ht="11.25">
      <c r="A878" s="70"/>
    </row>
    <row r="879" ht="11.25">
      <c r="A879" s="70"/>
    </row>
    <row r="880" ht="11.25">
      <c r="A880" s="70"/>
    </row>
    <row r="881" ht="11.25">
      <c r="A881" s="70"/>
    </row>
    <row r="882" ht="11.25">
      <c r="A882" s="70"/>
    </row>
    <row r="883" ht="11.25">
      <c r="A883" s="70"/>
    </row>
    <row r="884" ht="11.25">
      <c r="A884" s="70"/>
    </row>
    <row r="885" ht="11.25">
      <c r="A885" s="70"/>
    </row>
    <row r="886" ht="11.25">
      <c r="A886" s="70"/>
    </row>
    <row r="887" ht="11.25">
      <c r="A887" s="70"/>
    </row>
    <row r="888" ht="11.25">
      <c r="A888" s="70"/>
    </row>
    <row r="889" ht="11.25">
      <c r="A889" s="70"/>
    </row>
    <row r="890" ht="11.25">
      <c r="A890" s="70"/>
    </row>
    <row r="891" ht="11.25">
      <c r="A891" s="70"/>
    </row>
    <row r="892" ht="11.25">
      <c r="A892" s="70"/>
    </row>
    <row r="893" ht="11.25">
      <c r="A893" s="70"/>
    </row>
    <row r="894" ht="11.25">
      <c r="A894" s="70"/>
    </row>
    <row r="895" ht="11.25">
      <c r="A895" s="70"/>
    </row>
    <row r="896" ht="11.25">
      <c r="A896" s="70"/>
    </row>
    <row r="897" ht="11.25">
      <c r="A897" s="70"/>
    </row>
    <row r="898" ht="11.25">
      <c r="A898" s="70"/>
    </row>
    <row r="899" ht="11.25">
      <c r="A899" s="70"/>
    </row>
    <row r="900" ht="11.25">
      <c r="A900" s="70"/>
    </row>
    <row r="901" ht="11.25">
      <c r="A901" s="70"/>
    </row>
    <row r="902" ht="11.25">
      <c r="A902" s="70"/>
    </row>
    <row r="903" ht="11.25">
      <c r="A903" s="70"/>
    </row>
    <row r="904" ht="11.25">
      <c r="A904" s="70"/>
    </row>
    <row r="905" ht="11.25">
      <c r="A905" s="70"/>
    </row>
    <row r="906" ht="11.25">
      <c r="A906" s="70"/>
    </row>
    <row r="907" ht="11.25">
      <c r="A907" s="70"/>
    </row>
    <row r="908" ht="11.25">
      <c r="A908" s="70"/>
    </row>
    <row r="909" ht="11.25">
      <c r="A909" s="70"/>
    </row>
    <row r="910" ht="11.25">
      <c r="A910" s="70"/>
    </row>
    <row r="911" ht="11.25">
      <c r="A911" s="70"/>
    </row>
    <row r="912" ht="11.25">
      <c r="A912" s="70"/>
    </row>
    <row r="913" ht="11.25">
      <c r="A913" s="70"/>
    </row>
    <row r="914" ht="11.25">
      <c r="A914" s="70"/>
    </row>
    <row r="915" ht="11.25">
      <c r="A915" s="70"/>
    </row>
    <row r="916" ht="11.25">
      <c r="A916" s="70"/>
    </row>
    <row r="917" ht="11.25">
      <c r="A917" s="70"/>
    </row>
    <row r="918" ht="11.25">
      <c r="A918" s="70"/>
    </row>
    <row r="919" ht="11.25">
      <c r="A919" s="70"/>
    </row>
    <row r="920" ht="11.25">
      <c r="A920" s="70"/>
    </row>
    <row r="921" ht="11.25">
      <c r="A921" s="70"/>
    </row>
    <row r="922" ht="11.25">
      <c r="A922" s="70"/>
    </row>
    <row r="923" ht="11.25">
      <c r="A923" s="70"/>
    </row>
    <row r="924" ht="11.25">
      <c r="A924" s="70"/>
    </row>
    <row r="925" ht="11.25">
      <c r="A925" s="70"/>
    </row>
    <row r="926" ht="11.25">
      <c r="A926" s="70"/>
    </row>
    <row r="927" ht="11.25">
      <c r="A927" s="70"/>
    </row>
    <row r="928" ht="11.25">
      <c r="A928" s="70"/>
    </row>
    <row r="929" ht="11.25">
      <c r="A929" s="70"/>
    </row>
    <row r="930" ht="11.25">
      <c r="A930" s="70"/>
    </row>
    <row r="931" ht="11.25">
      <c r="A931" s="70"/>
    </row>
    <row r="932" ht="11.25">
      <c r="A932" s="70"/>
    </row>
    <row r="933" ht="11.25">
      <c r="A933" s="70"/>
    </row>
    <row r="934" ht="11.25">
      <c r="A934" s="70"/>
    </row>
    <row r="935" ht="11.25">
      <c r="A935" s="70"/>
    </row>
    <row r="936" ht="11.25">
      <c r="A936" s="70"/>
    </row>
    <row r="937" ht="11.25">
      <c r="A937" s="70"/>
    </row>
    <row r="938" ht="11.25">
      <c r="A938" s="70"/>
    </row>
    <row r="939" ht="11.25">
      <c r="A939" s="70"/>
    </row>
    <row r="940" ht="11.25">
      <c r="A940" s="70"/>
    </row>
    <row r="941" ht="11.25">
      <c r="A941" s="70"/>
    </row>
    <row r="942" ht="11.25">
      <c r="A942" s="70"/>
    </row>
    <row r="943" ht="11.25">
      <c r="A943" s="70"/>
    </row>
    <row r="944" ht="11.25">
      <c r="A944" s="70"/>
    </row>
    <row r="945" ht="11.25">
      <c r="A945" s="70"/>
    </row>
    <row r="946" ht="11.25">
      <c r="A946" s="70"/>
    </row>
    <row r="947" ht="11.25">
      <c r="A947" s="70"/>
    </row>
    <row r="948" ht="11.25">
      <c r="A948" s="70"/>
    </row>
    <row r="949" ht="11.25">
      <c r="A949" s="70"/>
    </row>
    <row r="950" ht="11.25">
      <c r="A950" s="70"/>
    </row>
    <row r="951" ht="11.25">
      <c r="A951" s="70"/>
    </row>
    <row r="952" ht="11.25">
      <c r="A952" s="70"/>
    </row>
    <row r="953" ht="11.25">
      <c r="A953" s="70"/>
    </row>
    <row r="954" ht="11.25">
      <c r="A954" s="70"/>
    </row>
    <row r="955" ht="11.25">
      <c r="A955" s="70"/>
    </row>
    <row r="956" ht="11.25">
      <c r="A956" s="70"/>
    </row>
    <row r="957" ht="11.25">
      <c r="A957" s="70"/>
    </row>
    <row r="958" ht="11.25">
      <c r="A958" s="70"/>
    </row>
    <row r="959" ht="11.25">
      <c r="A959" s="70"/>
    </row>
    <row r="960" ht="11.25">
      <c r="A960" s="70"/>
    </row>
    <row r="961" ht="11.25">
      <c r="A961" s="70"/>
    </row>
    <row r="962" ht="11.25">
      <c r="A962" s="70"/>
    </row>
    <row r="963" ht="11.25">
      <c r="A963" s="70"/>
    </row>
    <row r="964" ht="11.25">
      <c r="A964" s="70"/>
    </row>
    <row r="965" ht="11.25">
      <c r="A965" s="70"/>
    </row>
    <row r="966" ht="11.25">
      <c r="A966" s="70"/>
    </row>
    <row r="967" ht="11.25">
      <c r="A967" s="70"/>
    </row>
    <row r="968" ht="11.25">
      <c r="A968" s="70"/>
    </row>
    <row r="969" ht="11.25">
      <c r="A969" s="70"/>
    </row>
    <row r="970" ht="11.25">
      <c r="A970" s="70"/>
    </row>
    <row r="971" ht="11.25">
      <c r="A971" s="70"/>
    </row>
    <row r="972" ht="11.25">
      <c r="A972" s="70"/>
    </row>
    <row r="973" ht="11.25">
      <c r="A973" s="70"/>
    </row>
    <row r="974" ht="11.25">
      <c r="A974" s="70"/>
    </row>
    <row r="975" ht="11.25">
      <c r="A975" s="70"/>
    </row>
    <row r="976" ht="11.25">
      <c r="A976" s="70"/>
    </row>
    <row r="977" ht="11.25">
      <c r="A977" s="70"/>
    </row>
    <row r="978" ht="11.25">
      <c r="A978" s="70"/>
    </row>
    <row r="979" ht="11.25">
      <c r="A979" s="70"/>
    </row>
    <row r="980" ht="11.25">
      <c r="A980" s="70"/>
    </row>
    <row r="981" ht="11.25">
      <c r="A981" s="70"/>
    </row>
    <row r="982" ht="11.25">
      <c r="A982" s="70"/>
    </row>
    <row r="983" ht="11.25">
      <c r="A983" s="70"/>
    </row>
    <row r="984" ht="11.25">
      <c r="A984" s="70"/>
    </row>
    <row r="985" ht="11.25">
      <c r="A985" s="70"/>
    </row>
    <row r="986" ht="11.25">
      <c r="A986" s="70"/>
    </row>
    <row r="987" ht="11.25">
      <c r="A987" s="70"/>
    </row>
    <row r="988" ht="11.25">
      <c r="A988" s="70"/>
    </row>
    <row r="989" ht="11.25">
      <c r="A989" s="70"/>
    </row>
    <row r="990" ht="11.25">
      <c r="A990" s="70"/>
    </row>
    <row r="991" ht="11.25">
      <c r="A991" s="70"/>
    </row>
    <row r="992" ht="11.25">
      <c r="A992" s="70"/>
    </row>
    <row r="993" ht="11.25">
      <c r="A993" s="70"/>
    </row>
    <row r="994" ht="11.25">
      <c r="A994" s="70"/>
    </row>
    <row r="995" ht="11.25">
      <c r="A995" s="70"/>
    </row>
    <row r="996" ht="11.25">
      <c r="A996" s="70"/>
    </row>
    <row r="997" ht="11.25">
      <c r="A997" s="70"/>
    </row>
    <row r="998" ht="11.25">
      <c r="A998" s="70"/>
    </row>
    <row r="999" ht="11.25">
      <c r="A999" s="70"/>
    </row>
    <row r="1000" ht="11.25">
      <c r="A1000" s="70"/>
    </row>
  </sheetData>
  <mergeCells count="2">
    <mergeCell ref="T2:V2"/>
    <mergeCell ref="T3:V3"/>
  </mergeCell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Treisman</dc:creator>
  <cp:keywords/>
  <dc:description/>
  <cp:lastModifiedBy>Daniel Treisman</cp:lastModifiedBy>
  <dcterms:created xsi:type="dcterms:W3CDTF">2007-03-14T18:17:19Z</dcterms:created>
  <dcterms:modified xsi:type="dcterms:W3CDTF">2008-05-21T00:53:25Z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